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4376" windowHeight="7872"/>
  </bookViews>
  <sheets>
    <sheet name="10" sheetId="1" r:id="rId1"/>
  </sheets>
  <definedNames>
    <definedName name="外部資料_1" localSheetId="0">'10'!$A$1:$N$77</definedName>
  </definedNames>
  <calcPr calcId="145621"/>
</workbook>
</file>

<file path=xl/calcChain.xml><?xml version="1.0" encoding="utf-8"?>
<calcChain xmlns="http://schemas.openxmlformats.org/spreadsheetml/2006/main">
  <c r="N44" i="1" l="1"/>
  <c r="M44" i="1"/>
  <c r="I44" i="1"/>
  <c r="H44" i="1"/>
  <c r="G44" i="1"/>
  <c r="F44" i="1"/>
  <c r="E44" i="1"/>
  <c r="D44" i="1"/>
  <c r="C44" i="1"/>
  <c r="B44" i="1"/>
</calcChain>
</file>

<file path=xl/connections.xml><?xml version="1.0" encoding="utf-8"?>
<connections xmlns="http://schemas.openxmlformats.org/spreadsheetml/2006/main">
  <connection id="1" name="連線112" type="4" refreshedVersion="4" background="1" saveData="1">
    <webPr xl2000="1" url="Http://mis.banking.gov.tw/FR/temp/45217_FR101_10.htm" htmlTables="1" htmlFormat="all"/>
  </connection>
</connections>
</file>

<file path=xl/sharedStrings.xml><?xml version="1.0" encoding="utf-8"?>
<sst xmlns="http://schemas.openxmlformats.org/spreadsheetml/2006/main" count="108" uniqueCount="82">
  <si>
    <t>信用卡重要業務及財務資訊(資訊揭露)</t>
  </si>
  <si>
    <t>金額單位：千元 ,卡</t>
  </si>
  <si>
    <t>資料月份：103 年10月</t>
    <phoneticPr fontId="2" type="noConversion"/>
  </si>
  <si>
    <t>金融機構名稱</t>
  </si>
  <si>
    <t>流通卡數</t>
  </si>
  <si>
    <t>有效卡數</t>
  </si>
  <si>
    <t>當月發卡數</t>
  </si>
  <si>
    <t>當月停卡數</t>
  </si>
  <si>
    <t>循環信用</t>
  </si>
  <si>
    <t>未到期</t>
  </si>
  <si>
    <t>當月簽帳</t>
  </si>
  <si>
    <t>當月預借</t>
  </si>
  <si>
    <t>逾期三個月以上</t>
  </si>
  <si>
    <t>逾期六個月以上</t>
  </si>
  <si>
    <t>備抵呆帳</t>
  </si>
  <si>
    <t>當月轉銷</t>
  </si>
  <si>
    <t>當年度轉銷</t>
  </si>
  <si>
    <t>　</t>
  </si>
  <si>
    <t>餘額</t>
  </si>
  <si>
    <t>分期付款</t>
  </si>
  <si>
    <t>金額</t>
  </si>
  <si>
    <t>現金金額</t>
  </si>
  <si>
    <t>帳款占應收帳款</t>
  </si>
  <si>
    <t>提足率</t>
  </si>
  <si>
    <t>呆帳金額</t>
  </si>
  <si>
    <t>餘額(含催收款)</t>
  </si>
  <si>
    <t>(%)</t>
  </si>
  <si>
    <t>累計至</t>
  </si>
  <si>
    <t>之比率(%)</t>
  </si>
  <si>
    <t xml:space="preserve"> </t>
  </si>
  <si>
    <t>資料月份</t>
  </si>
  <si>
    <t>臺灣銀行</t>
  </si>
  <si>
    <t>臺灣土地銀行</t>
  </si>
  <si>
    <t>合作金庫商業銀行</t>
  </si>
  <si>
    <t>第一商業銀行</t>
  </si>
  <si>
    <t>華南商業銀行</t>
  </si>
  <si>
    <t>彰化商業銀行</t>
  </si>
  <si>
    <t>上海商業儲蓄銀行</t>
  </si>
  <si>
    <t>台北富邦商業銀行</t>
  </si>
  <si>
    <t>國泰世華商業銀行</t>
  </si>
  <si>
    <t>高雄銀行</t>
  </si>
  <si>
    <t>兆豐國際商業銀行</t>
  </si>
  <si>
    <t>花旗(台灣)商業銀行</t>
  </si>
  <si>
    <t>澳盛(台灣)商業銀行</t>
  </si>
  <si>
    <t>臺灣中小企業銀行</t>
  </si>
  <si>
    <t>渣打國際商業銀行</t>
  </si>
  <si>
    <t>台中商業銀行</t>
  </si>
  <si>
    <t>匯豐(台灣)商業銀行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</si>
  <si>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</si>
  <si>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</si>
  <si>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</si>
  <si>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</si>
  <si>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</si>
  <si>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</si>
  <si>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</si>
  <si>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</si>
  <si>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</si>
  <si>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萬泰商業銀行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</si>
  <si>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</si>
  <si>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</si>
  <si>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</si>
  <si>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</si>
  <si>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</si>
  <si>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</si>
  <si>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</si>
  <si>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</si>
  <si>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</si>
  <si>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</si>
  <si>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</si>
  <si>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</si>
  <si>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</si>
  <si>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</si>
  <si>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</si>
  <si>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</si>
  <si>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5.循環信用餘額：係指持卡人使用循環信用之餘額。</t>
  </si>
  <si>
    <t>　6.未到期分期付款餘額：包括預借現金分期、消費帳款分期及帳單分期。</t>
  </si>
  <si>
    <t>　7.當月簽帳金額：係指持卡人當月刷卡消費金額，如屬分期消費帳款應於消費當月全數申報本欄。</t>
  </si>
  <si>
    <t>　8.當月預借現金金額：係指持卡人當月動用預借現金金額，如屬分期預借現金應於動用當月全數申報本欄。</t>
  </si>
  <si>
    <t>　9.逾期帳款：指持卡人每月繳款金額未達最低應繳金額、及雖未超逾期限但已向主、從債務人訴追者，其應付帳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</si>
  <si>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</si>
  <si>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</si>
  <si>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10.備抵呆帳提足率：實際提列備抵呆帳占應提備抵呆帳之比率。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</si>
</sst>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9"/>
      <color rgb="FF00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0" fillId="0" borderId="1" xfId="0" applyBorder="1" applyAlignment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5" fillId="0" borderId="7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3" fillId="0" borderId="8" xfId="0" applyFont="1" applyFill="1" applyBorder="1" applyAlignment="1"/>
    <xf numFmtId="3" fontId="3" fillId="0" borderId="8" xfId="0" applyNumberFormat="1" applyFont="1" applyFill="1" applyBorder="1" applyAlignment="1"/>
    <xf numFmtId="4" fontId="3" fillId="0" borderId="8" xfId="0" applyNumberFormat="1" applyFont="1" applyFill="1" applyBorder="1" applyAlignment="1"/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外部資料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abSelected="1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B18" sqref="B18"/>
    </sheetView>
  </sheetViews>
  <sheetFormatPr defaultRowHeight="16.2" x14ac:dyDescent="0.3"/>
  <cols>
    <col min="1" max="1" width="24.33203125" customWidth="1"/>
    <col min="2" max="2" width="9.33203125" customWidth="1"/>
    <col min="3" max="3" width="9.5546875" customWidth="1"/>
    <col min="4" max="5" width="8" customWidth="1"/>
    <col min="6" max="6" width="9.88671875" customWidth="1"/>
    <col min="7" max="7" width="10" customWidth="1"/>
    <col min="8" max="8" width="10.5546875" customWidth="1"/>
    <col min="9" max="9" width="9" customWidth="1"/>
    <col min="10" max="10" width="12.5546875" customWidth="1"/>
    <col min="11" max="11" width="12.44140625" customWidth="1"/>
    <col min="12" max="12" width="7.44140625" customWidth="1"/>
    <col min="13" max="13" width="8.109375" customWidth="1"/>
    <col min="14" max="14" width="9.2187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3" t="s">
        <v>1</v>
      </c>
      <c r="B3" s="4"/>
      <c r="C3" s="4"/>
      <c r="D3" s="4"/>
      <c r="E3" s="5" t="s">
        <v>2</v>
      </c>
      <c r="F3" s="6"/>
      <c r="G3" s="6"/>
      <c r="H3" s="6"/>
      <c r="I3" s="6"/>
      <c r="J3" s="4"/>
      <c r="K3" s="4"/>
      <c r="L3" s="4"/>
      <c r="M3" s="4"/>
      <c r="N3" s="7"/>
    </row>
    <row r="4" spans="1:14" x14ac:dyDescent="0.25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1" t="s">
        <v>12</v>
      </c>
      <c r="K4" s="11" t="s">
        <v>13</v>
      </c>
      <c r="L4" s="12" t="s">
        <v>14</v>
      </c>
      <c r="M4" s="13" t="s">
        <v>15</v>
      </c>
      <c r="N4" s="14" t="s">
        <v>16</v>
      </c>
    </row>
    <row r="5" spans="1:14" x14ac:dyDescent="0.25">
      <c r="A5" s="15"/>
      <c r="B5" s="16" t="s">
        <v>17</v>
      </c>
      <c r="C5" s="16" t="s">
        <v>17</v>
      </c>
      <c r="D5" s="16" t="s">
        <v>17</v>
      </c>
      <c r="E5" s="16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8" t="s">
        <v>22</v>
      </c>
      <c r="K5" s="18" t="s">
        <v>22</v>
      </c>
      <c r="L5" s="19" t="s">
        <v>23</v>
      </c>
      <c r="M5" s="20" t="s">
        <v>24</v>
      </c>
      <c r="N5" s="19" t="s">
        <v>24</v>
      </c>
    </row>
    <row r="6" spans="1:14" x14ac:dyDescent="0.25">
      <c r="A6" s="15"/>
      <c r="B6" s="16" t="s">
        <v>17</v>
      </c>
      <c r="C6" s="16" t="s">
        <v>17</v>
      </c>
      <c r="D6" s="16" t="s">
        <v>17</v>
      </c>
      <c r="E6" s="16" t="s">
        <v>17</v>
      </c>
      <c r="F6" s="16" t="s">
        <v>17</v>
      </c>
      <c r="G6" s="17" t="s">
        <v>18</v>
      </c>
      <c r="H6" s="17" t="s">
        <v>17</v>
      </c>
      <c r="I6" s="16" t="s">
        <v>17</v>
      </c>
      <c r="J6" s="18" t="s">
        <v>25</v>
      </c>
      <c r="K6" s="18" t="s">
        <v>25</v>
      </c>
      <c r="L6" s="19" t="s">
        <v>26</v>
      </c>
      <c r="M6" s="20" t="s">
        <v>17</v>
      </c>
      <c r="N6" s="19" t="s">
        <v>27</v>
      </c>
    </row>
    <row r="7" spans="1:14" x14ac:dyDescent="0.25">
      <c r="A7" s="21" t="s">
        <v>17</v>
      </c>
      <c r="B7" s="22" t="s">
        <v>17</v>
      </c>
      <c r="C7" s="22" t="s">
        <v>17</v>
      </c>
      <c r="D7" s="22" t="s">
        <v>17</v>
      </c>
      <c r="E7" s="22" t="s">
        <v>17</v>
      </c>
      <c r="F7" s="22" t="s">
        <v>17</v>
      </c>
      <c r="G7" s="22" t="s">
        <v>17</v>
      </c>
      <c r="H7" s="22" t="s">
        <v>17</v>
      </c>
      <c r="I7" s="22" t="s">
        <v>17</v>
      </c>
      <c r="J7" s="23" t="s">
        <v>28</v>
      </c>
      <c r="K7" s="23" t="s">
        <v>28</v>
      </c>
      <c r="L7" s="23" t="s">
        <v>29</v>
      </c>
      <c r="M7" s="22" t="s">
        <v>29</v>
      </c>
      <c r="N7" s="24" t="s">
        <v>30</v>
      </c>
    </row>
    <row r="8" spans="1:14" x14ac:dyDescent="0.25">
      <c r="A8" s="25" t="s">
        <v>31</v>
      </c>
      <c r="B8" s="26">
        <v>226266</v>
      </c>
      <c r="C8" s="26">
        <v>118459</v>
      </c>
      <c r="D8" s="26">
        <v>864</v>
      </c>
      <c r="E8" s="26">
        <v>2036</v>
      </c>
      <c r="F8" s="26">
        <v>251827</v>
      </c>
      <c r="G8" s="26">
        <v>11301</v>
      </c>
      <c r="H8" s="26">
        <v>717428</v>
      </c>
      <c r="I8" s="26">
        <v>1718</v>
      </c>
      <c r="J8" s="27">
        <v>0.37569501583264769</v>
      </c>
      <c r="K8" s="27">
        <v>0.28962525244969706</v>
      </c>
      <c r="L8" s="27">
        <v>383.95855703548011</v>
      </c>
      <c r="M8" s="26">
        <v>254</v>
      </c>
      <c r="N8" s="26">
        <v>10431</v>
      </c>
    </row>
    <row r="9" spans="1:14" x14ac:dyDescent="0.25">
      <c r="A9" s="25" t="s">
        <v>32</v>
      </c>
      <c r="B9" s="26">
        <v>124011</v>
      </c>
      <c r="C9" s="26">
        <v>54424</v>
      </c>
      <c r="D9" s="26">
        <v>949</v>
      </c>
      <c r="E9" s="26">
        <v>1540</v>
      </c>
      <c r="F9" s="26">
        <v>212823</v>
      </c>
      <c r="G9" s="26">
        <v>26376</v>
      </c>
      <c r="H9" s="26">
        <v>349046</v>
      </c>
      <c r="I9" s="26">
        <v>669</v>
      </c>
      <c r="J9" s="27">
        <v>0.84869438455547153</v>
      </c>
      <c r="K9" s="27">
        <v>0.67050565285609931</v>
      </c>
      <c r="L9" s="27">
        <v>821.01205735747487</v>
      </c>
      <c r="M9" s="26">
        <v>836</v>
      </c>
      <c r="N9" s="26">
        <v>6463</v>
      </c>
    </row>
    <row r="10" spans="1:14" x14ac:dyDescent="0.25">
      <c r="A10" s="25" t="s">
        <v>33</v>
      </c>
      <c r="B10" s="26">
        <v>416047</v>
      </c>
      <c r="C10" s="26">
        <v>236204</v>
      </c>
      <c r="D10" s="26">
        <v>4552</v>
      </c>
      <c r="E10" s="26">
        <v>8985</v>
      </c>
      <c r="F10" s="26">
        <v>610968</v>
      </c>
      <c r="G10" s="26">
        <v>155580</v>
      </c>
      <c r="H10" s="26">
        <v>1911427</v>
      </c>
      <c r="I10" s="26">
        <v>5067</v>
      </c>
      <c r="J10" s="27">
        <v>0.61913841830772065</v>
      </c>
      <c r="K10" s="27">
        <v>0.5991479360434061</v>
      </c>
      <c r="L10" s="27">
        <v>226.21513201918168</v>
      </c>
      <c r="M10" s="26">
        <v>3658</v>
      </c>
      <c r="N10" s="26">
        <v>23022</v>
      </c>
    </row>
    <row r="11" spans="1:14" x14ac:dyDescent="0.25">
      <c r="A11" s="25" t="s">
        <v>34</v>
      </c>
      <c r="B11" s="26">
        <v>765903</v>
      </c>
      <c r="C11" s="26">
        <v>512028</v>
      </c>
      <c r="D11" s="26">
        <v>24399</v>
      </c>
      <c r="E11" s="26">
        <v>7716</v>
      </c>
      <c r="F11" s="26">
        <v>1292670</v>
      </c>
      <c r="G11" s="26">
        <v>863851</v>
      </c>
      <c r="H11" s="26">
        <v>3722807</v>
      </c>
      <c r="I11" s="26">
        <v>14037</v>
      </c>
      <c r="J11" s="27">
        <v>0.14080971123212346</v>
      </c>
      <c r="K11" s="27">
        <v>0</v>
      </c>
      <c r="L11" s="27">
        <v>1999.7550346819319</v>
      </c>
      <c r="M11" s="26">
        <v>4484</v>
      </c>
      <c r="N11" s="26">
        <v>46041</v>
      </c>
    </row>
    <row r="12" spans="1:14" x14ac:dyDescent="0.25">
      <c r="A12" s="25" t="s">
        <v>35</v>
      </c>
      <c r="B12" s="26">
        <v>724659</v>
      </c>
      <c r="C12" s="26">
        <v>486391</v>
      </c>
      <c r="D12" s="26">
        <v>25361</v>
      </c>
      <c r="E12" s="26">
        <v>7616</v>
      </c>
      <c r="F12" s="26">
        <v>625211</v>
      </c>
      <c r="G12" s="26">
        <v>745872</v>
      </c>
      <c r="H12" s="26">
        <v>3406208</v>
      </c>
      <c r="I12" s="26">
        <v>1414</v>
      </c>
      <c r="J12" s="27">
        <v>7.6564887729587763E-2</v>
      </c>
      <c r="K12" s="27">
        <v>0</v>
      </c>
      <c r="L12" s="27">
        <v>1399.0671845508291</v>
      </c>
      <c r="M12" s="26">
        <v>495</v>
      </c>
      <c r="N12" s="26">
        <v>23706</v>
      </c>
    </row>
    <row r="13" spans="1:14" x14ac:dyDescent="0.25">
      <c r="A13" s="25" t="s">
        <v>36</v>
      </c>
      <c r="B13" s="26">
        <v>381156</v>
      </c>
      <c r="C13" s="26">
        <v>198362</v>
      </c>
      <c r="D13" s="26">
        <v>8254</v>
      </c>
      <c r="E13" s="26">
        <v>2566</v>
      </c>
      <c r="F13" s="26">
        <v>233405</v>
      </c>
      <c r="G13" s="26">
        <v>55956</v>
      </c>
      <c r="H13" s="26">
        <v>1140119</v>
      </c>
      <c r="I13" s="26">
        <v>673</v>
      </c>
      <c r="J13" s="27">
        <v>0.19803736537603109</v>
      </c>
      <c r="K13" s="27">
        <v>1.7593627907855919E-2</v>
      </c>
      <c r="L13" s="27">
        <v>779.04948080884515</v>
      </c>
      <c r="M13" s="26">
        <v>1344</v>
      </c>
      <c r="N13" s="26">
        <v>13482</v>
      </c>
    </row>
    <row r="14" spans="1:14" x14ac:dyDescent="0.25">
      <c r="A14" s="25" t="s">
        <v>37</v>
      </c>
      <c r="B14" s="26">
        <v>401666</v>
      </c>
      <c r="C14" s="26">
        <v>201703</v>
      </c>
      <c r="D14" s="26">
        <v>1480</v>
      </c>
      <c r="E14" s="26">
        <v>7625</v>
      </c>
      <c r="F14" s="26">
        <v>773358</v>
      </c>
      <c r="G14" s="26">
        <v>225492</v>
      </c>
      <c r="H14" s="26">
        <v>1298334</v>
      </c>
      <c r="I14" s="26">
        <v>7449</v>
      </c>
      <c r="J14" s="27">
        <v>0.5587652939715464</v>
      </c>
      <c r="K14" s="27">
        <v>0.14094478501974203</v>
      </c>
      <c r="L14" s="27">
        <v>2332.7162929020119</v>
      </c>
      <c r="M14" s="26">
        <v>5543</v>
      </c>
      <c r="N14" s="26">
        <v>27478</v>
      </c>
    </row>
    <row r="15" spans="1:14" x14ac:dyDescent="0.25">
      <c r="A15" s="25" t="s">
        <v>38</v>
      </c>
      <c r="B15" s="26">
        <v>2365768</v>
      </c>
      <c r="C15" s="26">
        <v>1592877</v>
      </c>
      <c r="D15" s="26">
        <v>25217</v>
      </c>
      <c r="E15" s="26">
        <v>22178</v>
      </c>
      <c r="F15" s="26">
        <v>6838659</v>
      </c>
      <c r="G15" s="26">
        <v>4972140</v>
      </c>
      <c r="H15" s="26">
        <v>14790413</v>
      </c>
      <c r="I15" s="26">
        <v>96605</v>
      </c>
      <c r="J15" s="27">
        <v>0.19534264411232799</v>
      </c>
      <c r="K15" s="27">
        <v>0</v>
      </c>
      <c r="L15" s="27">
        <v>770.68331257768443</v>
      </c>
      <c r="M15" s="26">
        <v>22543</v>
      </c>
      <c r="N15" s="26">
        <v>251544</v>
      </c>
    </row>
    <row r="16" spans="1:14" x14ac:dyDescent="0.25">
      <c r="A16" s="25" t="s">
        <v>39</v>
      </c>
      <c r="B16" s="26">
        <v>4692123</v>
      </c>
      <c r="C16" s="26">
        <v>3302580</v>
      </c>
      <c r="D16" s="26">
        <v>69068</v>
      </c>
      <c r="E16" s="26">
        <v>33153</v>
      </c>
      <c r="F16" s="26">
        <v>14841411</v>
      </c>
      <c r="G16" s="26">
        <v>9713677</v>
      </c>
      <c r="H16" s="26">
        <v>25930958</v>
      </c>
      <c r="I16" s="26">
        <v>303536</v>
      </c>
      <c r="J16" s="27">
        <v>0.1275338975760584</v>
      </c>
      <c r="K16" s="27">
        <v>0</v>
      </c>
      <c r="L16" s="27">
        <v>2162.3233866360165</v>
      </c>
      <c r="M16" s="26">
        <v>24042</v>
      </c>
      <c r="N16" s="26">
        <v>251546</v>
      </c>
    </row>
    <row r="17" spans="1:14" x14ac:dyDescent="0.25">
      <c r="A17" s="25" t="s">
        <v>40</v>
      </c>
      <c r="B17" s="26">
        <v>8862</v>
      </c>
      <c r="C17" s="26">
        <v>5057</v>
      </c>
      <c r="D17" s="26">
        <v>160</v>
      </c>
      <c r="E17" s="26">
        <v>62</v>
      </c>
      <c r="F17" s="26">
        <v>5750</v>
      </c>
      <c r="G17" s="26">
        <v>80</v>
      </c>
      <c r="H17" s="26">
        <v>179115</v>
      </c>
      <c r="I17" s="26">
        <v>115</v>
      </c>
      <c r="J17" s="27">
        <v>7.8947490630790457E-2</v>
      </c>
      <c r="K17" s="27">
        <v>5.6656434452684909E-2</v>
      </c>
      <c r="L17" s="27">
        <v>802.86651281428396</v>
      </c>
      <c r="M17" s="26">
        <v>382</v>
      </c>
      <c r="N17" s="26">
        <v>677</v>
      </c>
    </row>
    <row r="18" spans="1:14" x14ac:dyDescent="0.25">
      <c r="A18" s="25" t="s">
        <v>41</v>
      </c>
      <c r="B18" s="26">
        <v>563929</v>
      </c>
      <c r="C18" s="26">
        <v>382543</v>
      </c>
      <c r="D18" s="26">
        <v>7321</v>
      </c>
      <c r="E18" s="26">
        <v>6611</v>
      </c>
      <c r="F18" s="26">
        <v>1333757</v>
      </c>
      <c r="G18" s="26">
        <v>578674</v>
      </c>
      <c r="H18" s="26">
        <v>2754120</v>
      </c>
      <c r="I18" s="26">
        <v>9219</v>
      </c>
      <c r="J18" s="27">
        <v>0.19295502083669144</v>
      </c>
      <c r="K18" s="27">
        <v>2.4343250674682737E-2</v>
      </c>
      <c r="L18" s="27">
        <v>801.71905673520496</v>
      </c>
      <c r="M18" s="26">
        <v>3827</v>
      </c>
      <c r="N18" s="26">
        <v>34133</v>
      </c>
    </row>
    <row r="19" spans="1:14" x14ac:dyDescent="0.25">
      <c r="A19" s="25" t="s">
        <v>42</v>
      </c>
      <c r="B19" s="26">
        <v>2895539</v>
      </c>
      <c r="C19" s="26">
        <v>2475014</v>
      </c>
      <c r="D19" s="26">
        <v>30027</v>
      </c>
      <c r="E19" s="26">
        <v>28632</v>
      </c>
      <c r="F19" s="26">
        <v>17151288</v>
      </c>
      <c r="G19" s="26">
        <v>9701694</v>
      </c>
      <c r="H19" s="26">
        <v>21420930</v>
      </c>
      <c r="I19" s="26">
        <v>217453</v>
      </c>
      <c r="J19" s="27">
        <v>0.53046463169947244</v>
      </c>
      <c r="K19" s="27">
        <v>7.9868799900754489E-2</v>
      </c>
      <c r="L19" s="27">
        <v>716.24530084639377</v>
      </c>
      <c r="M19" s="26">
        <v>0</v>
      </c>
      <c r="N19" s="26">
        <v>552646</v>
      </c>
    </row>
    <row r="20" spans="1:14" x14ac:dyDescent="0.25">
      <c r="A20" s="25" t="s">
        <v>43</v>
      </c>
      <c r="B20" s="26">
        <v>654037</v>
      </c>
      <c r="C20" s="26">
        <v>382681</v>
      </c>
      <c r="D20" s="26">
        <v>5419</v>
      </c>
      <c r="E20" s="26">
        <v>3299</v>
      </c>
      <c r="F20" s="26">
        <v>3543272</v>
      </c>
      <c r="G20" s="26">
        <v>1448322</v>
      </c>
      <c r="H20" s="26">
        <v>3637940</v>
      </c>
      <c r="I20" s="26">
        <v>15113</v>
      </c>
      <c r="J20" s="27">
        <v>0.36529903474133973</v>
      </c>
      <c r="K20" s="27">
        <v>0</v>
      </c>
      <c r="L20" s="27">
        <v>107.03918855442008</v>
      </c>
      <c r="M20" s="26">
        <v>9819</v>
      </c>
      <c r="N20" s="26">
        <v>114336</v>
      </c>
    </row>
    <row r="21" spans="1:14" x14ac:dyDescent="0.25">
      <c r="A21" s="25" t="s">
        <v>44</v>
      </c>
      <c r="B21" s="26">
        <v>339528</v>
      </c>
      <c r="C21" s="26">
        <v>136937</v>
      </c>
      <c r="D21" s="26">
        <v>1324</v>
      </c>
      <c r="E21" s="26">
        <v>2154</v>
      </c>
      <c r="F21" s="26">
        <v>579145</v>
      </c>
      <c r="G21" s="26">
        <v>93744</v>
      </c>
      <c r="H21" s="26">
        <v>922412</v>
      </c>
      <c r="I21" s="26">
        <v>6176</v>
      </c>
      <c r="J21" s="27">
        <v>0.24111599221091667</v>
      </c>
      <c r="K21" s="27">
        <v>3.8679577581795341E-2</v>
      </c>
      <c r="L21" s="27">
        <v>962.63102725366878</v>
      </c>
      <c r="M21" s="26">
        <v>2442</v>
      </c>
      <c r="N21" s="26">
        <v>24362</v>
      </c>
    </row>
    <row r="22" spans="1:14" x14ac:dyDescent="0.25">
      <c r="A22" s="25" t="s">
        <v>45</v>
      </c>
      <c r="B22" s="26">
        <v>403250</v>
      </c>
      <c r="C22" s="26">
        <v>265604</v>
      </c>
      <c r="D22" s="26">
        <v>8575</v>
      </c>
      <c r="E22" s="26">
        <v>4394</v>
      </c>
      <c r="F22" s="26">
        <v>2368008</v>
      </c>
      <c r="G22" s="26">
        <v>632242</v>
      </c>
      <c r="H22" s="26">
        <v>1704240</v>
      </c>
      <c r="I22" s="26">
        <v>8969</v>
      </c>
      <c r="J22" s="27">
        <v>0.47390138837758289</v>
      </c>
      <c r="K22" s="27">
        <v>0</v>
      </c>
      <c r="L22" s="27">
        <v>459.16308009827128</v>
      </c>
      <c r="M22" s="26">
        <v>14838</v>
      </c>
      <c r="N22" s="26">
        <v>141545</v>
      </c>
    </row>
    <row r="23" spans="1:14" x14ac:dyDescent="0.25">
      <c r="A23" s="25" t="s">
        <v>46</v>
      </c>
      <c r="B23" s="26">
        <v>152900</v>
      </c>
      <c r="C23" s="26">
        <v>58039</v>
      </c>
      <c r="D23" s="26">
        <v>2231</v>
      </c>
      <c r="E23" s="26">
        <v>711</v>
      </c>
      <c r="F23" s="26">
        <v>216470</v>
      </c>
      <c r="G23" s="26">
        <v>29524</v>
      </c>
      <c r="H23" s="26">
        <v>412962</v>
      </c>
      <c r="I23" s="26">
        <v>0</v>
      </c>
      <c r="J23" s="27">
        <v>0.94934849987388092</v>
      </c>
      <c r="K23" s="27">
        <v>2.937019926816374E-3</v>
      </c>
      <c r="L23" s="27">
        <v>882.11931050917474</v>
      </c>
      <c r="M23" s="26">
        <v>7912</v>
      </c>
      <c r="N23" s="26">
        <v>13012</v>
      </c>
    </row>
    <row r="24" spans="1:14" x14ac:dyDescent="0.25">
      <c r="A24" s="25" t="s">
        <v>47</v>
      </c>
      <c r="B24" s="26">
        <v>616787</v>
      </c>
      <c r="C24" s="26">
        <v>439225</v>
      </c>
      <c r="D24" s="26">
        <v>6942</v>
      </c>
      <c r="E24" s="26">
        <v>6988</v>
      </c>
      <c r="F24" s="26">
        <v>3313028</v>
      </c>
      <c r="G24" s="26">
        <v>2032237</v>
      </c>
      <c r="H24" s="26">
        <v>4756465</v>
      </c>
      <c r="I24" s="26">
        <v>68316</v>
      </c>
      <c r="J24" s="27">
        <v>0.20031227898338649</v>
      </c>
      <c r="K24" s="27">
        <v>0</v>
      </c>
      <c r="L24" s="27">
        <v>2342.9356468310202</v>
      </c>
      <c r="M24" s="26">
        <v>8823</v>
      </c>
      <c r="N24" s="26">
        <v>92609</v>
      </c>
    </row>
    <row r="25" spans="1:14" x14ac:dyDescent="0.25">
      <c r="A25" s="25" t="s">
        <v>48</v>
      </c>
      <c r="B25" s="26">
        <v>10287</v>
      </c>
      <c r="C25" s="26">
        <v>6879</v>
      </c>
      <c r="D25" s="26">
        <v>7</v>
      </c>
      <c r="E25" s="26">
        <v>42</v>
      </c>
      <c r="F25" s="26">
        <v>20578</v>
      </c>
      <c r="G25" s="26">
        <v>3888</v>
      </c>
      <c r="H25" s="26">
        <v>61556</v>
      </c>
      <c r="I25" s="26">
        <v>0</v>
      </c>
      <c r="J25" s="27">
        <v>0.41756938308662445</v>
      </c>
      <c r="K25" s="27">
        <v>0.15250360077946284</v>
      </c>
      <c r="L25" s="27">
        <v>190.93653769415519</v>
      </c>
      <c r="M25" s="26">
        <v>0</v>
      </c>
      <c r="N25" s="26">
        <v>1067</v>
      </c>
    </row>
    <row r="26" spans="1:14" x14ac:dyDescent="0.25">
      <c r="A26" s="25" t="s">
        <v>49</v>
      </c>
      <c r="B26" s="26">
        <v>919137</v>
      </c>
      <c r="C26" s="26">
        <v>445554</v>
      </c>
      <c r="D26" s="26">
        <v>8195</v>
      </c>
      <c r="E26" s="26">
        <v>5192</v>
      </c>
      <c r="F26" s="26">
        <v>2301281</v>
      </c>
      <c r="G26" s="26">
        <v>1177283</v>
      </c>
      <c r="H26" s="26">
        <v>3820649</v>
      </c>
      <c r="I26" s="26">
        <v>23381</v>
      </c>
      <c r="J26" s="27">
        <v>0.17753632406921654</v>
      </c>
      <c r="K26" s="27">
        <v>3.6212671500317904E-3</v>
      </c>
      <c r="L26" s="27">
        <v>237.31054416427216</v>
      </c>
      <c r="M26" s="26">
        <v>7790</v>
      </c>
      <c r="N26" s="26">
        <v>65699</v>
      </c>
    </row>
    <row r="27" spans="1:14" x14ac:dyDescent="0.25">
      <c r="A27" s="25" t="s">
        <v>50</v>
      </c>
      <c r="B27" s="26">
        <v>65626</v>
      </c>
      <c r="C27" s="26">
        <v>37548</v>
      </c>
      <c r="D27" s="26">
        <v>1026</v>
      </c>
      <c r="E27" s="26">
        <v>563</v>
      </c>
      <c r="F27" s="26">
        <v>289831</v>
      </c>
      <c r="G27" s="26">
        <v>46605</v>
      </c>
      <c r="H27" s="26">
        <v>234223</v>
      </c>
      <c r="I27" s="26">
        <v>448</v>
      </c>
      <c r="J27" s="27">
        <v>0.33550684768546746</v>
      </c>
      <c r="K27" s="27">
        <v>1.1152582194530773E-3</v>
      </c>
      <c r="L27" s="27">
        <v>968.60269276382007</v>
      </c>
      <c r="M27" s="26">
        <v>3248</v>
      </c>
      <c r="N27" s="26">
        <v>11911</v>
      </c>
    </row>
    <row r="28" spans="1:14" x14ac:dyDescent="0.25">
      <c r="A28" s="25" t="s">
        <v>51</v>
      </c>
      <c r="B28" s="26">
        <v>16299</v>
      </c>
      <c r="C28" s="26">
        <v>11279</v>
      </c>
      <c r="D28" s="26">
        <v>153</v>
      </c>
      <c r="E28" s="26">
        <v>86</v>
      </c>
      <c r="F28" s="26">
        <v>35054</v>
      </c>
      <c r="G28" s="26">
        <v>13551</v>
      </c>
      <c r="H28" s="26">
        <v>120857</v>
      </c>
      <c r="I28" s="26">
        <v>34</v>
      </c>
      <c r="J28" s="27">
        <v>0.42212783698569456</v>
      </c>
      <c r="K28" s="27">
        <v>0</v>
      </c>
      <c r="L28" s="27">
        <v>3529.1989664082689</v>
      </c>
      <c r="M28" s="26">
        <v>165</v>
      </c>
      <c r="N28" s="26">
        <v>2055</v>
      </c>
    </row>
    <row r="29" spans="1:14" x14ac:dyDescent="0.25">
      <c r="A29" s="25" t="s">
        <v>52</v>
      </c>
      <c r="B29" s="26">
        <v>1770664</v>
      </c>
      <c r="C29" s="26">
        <v>783615</v>
      </c>
      <c r="D29" s="26">
        <v>12252</v>
      </c>
      <c r="E29" s="26">
        <v>13539</v>
      </c>
      <c r="F29" s="26">
        <v>5119580</v>
      </c>
      <c r="G29" s="26">
        <v>2744191</v>
      </c>
      <c r="H29" s="26">
        <v>5049700</v>
      </c>
      <c r="I29" s="26">
        <v>206257</v>
      </c>
      <c r="J29" s="27">
        <v>0.24089965663480739</v>
      </c>
      <c r="K29" s="27">
        <v>4.5901840008043754E-3</v>
      </c>
      <c r="L29" s="27">
        <v>130.36440025012024</v>
      </c>
      <c r="M29" s="26">
        <v>12698</v>
      </c>
      <c r="N29" s="26">
        <v>132275</v>
      </c>
    </row>
    <row r="30" spans="1:14" x14ac:dyDescent="0.25">
      <c r="A30" s="25" t="s">
        <v>53</v>
      </c>
      <c r="B30" s="26">
        <v>1474541</v>
      </c>
      <c r="C30" s="26">
        <v>985754</v>
      </c>
      <c r="D30" s="26">
        <v>23634</v>
      </c>
      <c r="E30" s="26">
        <v>8670</v>
      </c>
      <c r="F30" s="26">
        <v>5488570</v>
      </c>
      <c r="G30" s="26">
        <v>4770814</v>
      </c>
      <c r="H30" s="26">
        <v>5369698</v>
      </c>
      <c r="I30" s="26">
        <v>210806</v>
      </c>
      <c r="J30" s="27">
        <v>0.26462468689892005</v>
      </c>
      <c r="K30" s="27">
        <v>8.9549378841776897E-2</v>
      </c>
      <c r="L30" s="27">
        <v>100.77730037520925</v>
      </c>
      <c r="M30" s="26">
        <v>19784</v>
      </c>
      <c r="N30" s="26">
        <v>152928</v>
      </c>
    </row>
    <row r="31" spans="1:14" x14ac:dyDescent="0.25">
      <c r="A31" s="25" t="s">
        <v>54</v>
      </c>
      <c r="B31" s="26">
        <v>289399</v>
      </c>
      <c r="C31" s="26">
        <v>125897</v>
      </c>
      <c r="D31" s="26">
        <v>14028</v>
      </c>
      <c r="E31" s="26">
        <v>2478</v>
      </c>
      <c r="F31" s="26">
        <v>479534</v>
      </c>
      <c r="G31" s="26">
        <v>218245</v>
      </c>
      <c r="H31" s="26">
        <v>1338871</v>
      </c>
      <c r="I31" s="26">
        <v>1193</v>
      </c>
      <c r="J31" s="27">
        <v>0.25404215623000764</v>
      </c>
      <c r="K31" s="27">
        <v>0</v>
      </c>
      <c r="L31" s="27">
        <v>1134.954030039208</v>
      </c>
      <c r="M31" s="26">
        <v>709</v>
      </c>
      <c r="N31" s="26">
        <v>13154</v>
      </c>
    </row>
    <row r="32" spans="1:14" x14ac:dyDescent="0.25">
      <c r="A32" s="25" t="s">
        <v>55</v>
      </c>
      <c r="B32" s="26">
        <v>2167548</v>
      </c>
      <c r="C32" s="26">
        <v>1309457</v>
      </c>
      <c r="D32" s="26">
        <v>24275</v>
      </c>
      <c r="E32" s="26">
        <v>21080</v>
      </c>
      <c r="F32" s="26">
        <v>5028087</v>
      </c>
      <c r="G32" s="26">
        <v>4245111</v>
      </c>
      <c r="H32" s="26">
        <v>8411692</v>
      </c>
      <c r="I32" s="26">
        <v>153513</v>
      </c>
      <c r="J32" s="27">
        <v>0.28891999140054092</v>
      </c>
      <c r="K32" s="27">
        <v>0</v>
      </c>
      <c r="L32" s="27">
        <v>1263.1824336111724</v>
      </c>
      <c r="M32" s="26">
        <v>11089</v>
      </c>
      <c r="N32" s="26">
        <v>127458</v>
      </c>
    </row>
    <row r="33" spans="1:14" x14ac:dyDescent="0.25">
      <c r="A33" s="25" t="s">
        <v>56</v>
      </c>
      <c r="B33" s="26">
        <v>3662114</v>
      </c>
      <c r="C33" s="26">
        <v>2522193</v>
      </c>
      <c r="D33" s="26">
        <v>33652</v>
      </c>
      <c r="E33" s="26">
        <v>27623</v>
      </c>
      <c r="F33" s="26">
        <v>10553134</v>
      </c>
      <c r="G33" s="26">
        <v>6157423</v>
      </c>
      <c r="H33" s="26">
        <v>17331378</v>
      </c>
      <c r="I33" s="26">
        <v>185528</v>
      </c>
      <c r="J33" s="27">
        <v>0.22459936860995081</v>
      </c>
      <c r="K33" s="27">
        <v>0</v>
      </c>
      <c r="L33" s="27">
        <v>2634.8817259486814</v>
      </c>
      <c r="M33" s="26">
        <v>35120</v>
      </c>
      <c r="N33" s="26">
        <v>350338</v>
      </c>
    </row>
    <row r="34" spans="1:14" x14ac:dyDescent="0.25">
      <c r="A34" s="25" t="s">
        <v>57</v>
      </c>
      <c r="B34" s="26">
        <v>498496</v>
      </c>
      <c r="C34" s="26">
        <v>196741</v>
      </c>
      <c r="D34" s="26">
        <v>4026</v>
      </c>
      <c r="E34" s="26">
        <v>3536</v>
      </c>
      <c r="F34" s="26">
        <v>1297997</v>
      </c>
      <c r="G34" s="26">
        <v>336884</v>
      </c>
      <c r="H34" s="26">
        <v>843726</v>
      </c>
      <c r="I34" s="26">
        <v>15891</v>
      </c>
      <c r="J34" s="27">
        <v>1.1853027862437664</v>
      </c>
      <c r="K34" s="27">
        <v>0.70608276453478269</v>
      </c>
      <c r="L34" s="27">
        <v>183.46206627777295</v>
      </c>
      <c r="M34" s="26">
        <v>4644</v>
      </c>
      <c r="N34" s="26">
        <v>48470</v>
      </c>
    </row>
    <row r="35" spans="1:14" x14ac:dyDescent="0.25">
      <c r="A35" s="25" t="s">
        <v>58</v>
      </c>
      <c r="B35" s="26">
        <v>12632</v>
      </c>
      <c r="C35" s="26">
        <v>6777</v>
      </c>
      <c r="D35" s="26">
        <v>106</v>
      </c>
      <c r="E35" s="26">
        <v>180</v>
      </c>
      <c r="F35" s="26">
        <v>16846</v>
      </c>
      <c r="G35" s="26">
        <v>1251</v>
      </c>
      <c r="H35" s="26">
        <v>65818</v>
      </c>
      <c r="I35" s="26">
        <v>36</v>
      </c>
      <c r="J35" s="27">
        <v>0.85360935609624955</v>
      </c>
      <c r="K35" s="27">
        <v>0</v>
      </c>
      <c r="L35" s="27">
        <v>643.48886855748708</v>
      </c>
      <c r="M35" s="26">
        <v>0</v>
      </c>
      <c r="N35" s="26">
        <v>1116</v>
      </c>
    </row>
    <row r="36" spans="1:14" x14ac:dyDescent="0.25">
      <c r="A36" s="25" t="s">
        <v>59</v>
      </c>
      <c r="B36" s="26">
        <v>3509808</v>
      </c>
      <c r="C36" s="26">
        <v>2341941</v>
      </c>
      <c r="D36" s="26">
        <v>50748</v>
      </c>
      <c r="E36" s="26">
        <v>96974</v>
      </c>
      <c r="F36" s="26">
        <v>10434605</v>
      </c>
      <c r="G36" s="26">
        <v>8657561</v>
      </c>
      <c r="H36" s="26">
        <v>16598424</v>
      </c>
      <c r="I36" s="26">
        <v>174541</v>
      </c>
      <c r="J36" s="27">
        <v>0.22236220137884197</v>
      </c>
      <c r="K36" s="27">
        <v>3.5453600454940599E-3</v>
      </c>
      <c r="L36" s="27">
        <v>700.9251147748306</v>
      </c>
      <c r="M36" s="26">
        <v>20010</v>
      </c>
      <c r="N36" s="26">
        <v>213409</v>
      </c>
    </row>
    <row r="37" spans="1:14" x14ac:dyDescent="0.25">
      <c r="A37" s="25" t="s">
        <v>60</v>
      </c>
      <c r="B37" s="26">
        <v>587094</v>
      </c>
      <c r="C37" s="26">
        <v>288404</v>
      </c>
      <c r="D37" s="26">
        <v>10260</v>
      </c>
      <c r="E37" s="26">
        <v>8219</v>
      </c>
      <c r="F37" s="26">
        <v>939349</v>
      </c>
      <c r="G37" s="26">
        <v>3513315</v>
      </c>
      <c r="H37" s="26">
        <v>1860649</v>
      </c>
      <c r="I37" s="26">
        <v>83942</v>
      </c>
      <c r="J37" s="27">
        <v>0</v>
      </c>
      <c r="K37" s="27">
        <v>0</v>
      </c>
      <c r="L37" s="27">
        <v>473.19763055883976</v>
      </c>
      <c r="M37" s="26">
        <v>8655</v>
      </c>
      <c r="N37" s="26">
        <v>102632</v>
      </c>
    </row>
    <row r="38" spans="1:14" x14ac:dyDescent="0.25">
      <c r="A38" s="25" t="s">
        <v>61</v>
      </c>
      <c r="B38" s="26">
        <v>194184</v>
      </c>
      <c r="C38" s="26">
        <v>110003</v>
      </c>
      <c r="D38" s="26">
        <v>491</v>
      </c>
      <c r="E38" s="26">
        <v>1089</v>
      </c>
      <c r="F38" s="26">
        <v>526137</v>
      </c>
      <c r="G38" s="26">
        <v>240206</v>
      </c>
      <c r="H38" s="26">
        <v>453144</v>
      </c>
      <c r="I38" s="26">
        <v>9032</v>
      </c>
      <c r="J38" s="27">
        <v>0.36518439819010412</v>
      </c>
      <c r="K38" s="27">
        <v>0</v>
      </c>
      <c r="L38" s="27">
        <v>395.14162049373317</v>
      </c>
      <c r="M38" s="26">
        <v>2238</v>
      </c>
      <c r="N38" s="26">
        <v>21317</v>
      </c>
    </row>
    <row r="39" spans="1:14" x14ac:dyDescent="0.25">
      <c r="A39" s="25" t="s">
        <v>62</v>
      </c>
      <c r="B39" s="26">
        <v>205154</v>
      </c>
      <c r="C39" s="26">
        <v>70830</v>
      </c>
      <c r="D39" s="26">
        <v>1273</v>
      </c>
      <c r="E39" s="26">
        <v>1724</v>
      </c>
      <c r="F39" s="26">
        <v>517954</v>
      </c>
      <c r="G39" s="26">
        <v>958133</v>
      </c>
      <c r="H39" s="26">
        <v>465409</v>
      </c>
      <c r="I39" s="26">
        <v>1478</v>
      </c>
      <c r="J39" s="27">
        <v>0.5304808364471032</v>
      </c>
      <c r="K39" s="27">
        <v>0.1246226046232078</v>
      </c>
      <c r="L39" s="27">
        <v>398.05332227685932</v>
      </c>
      <c r="M39" s="26">
        <v>0</v>
      </c>
      <c r="N39" s="26">
        <v>11499</v>
      </c>
    </row>
    <row r="40" spans="1:14" x14ac:dyDescent="0.25">
      <c r="A40" s="25" t="s">
        <v>63</v>
      </c>
      <c r="B40" s="26">
        <v>5731379</v>
      </c>
      <c r="C40" s="26">
        <v>3705429</v>
      </c>
      <c r="D40" s="26">
        <v>43871</v>
      </c>
      <c r="E40" s="26">
        <v>36579</v>
      </c>
      <c r="F40" s="26">
        <v>15495316</v>
      </c>
      <c r="G40" s="26">
        <v>15258712</v>
      </c>
      <c r="H40" s="26">
        <v>27459281</v>
      </c>
      <c r="I40" s="26">
        <v>736911</v>
      </c>
      <c r="J40" s="27">
        <v>0.15342931294369488</v>
      </c>
      <c r="K40" s="27">
        <v>7.2855929525701137E-4</v>
      </c>
      <c r="L40" s="27">
        <v>766.68230521711519</v>
      </c>
      <c r="M40" s="26">
        <v>62731</v>
      </c>
      <c r="N40" s="26">
        <v>616439</v>
      </c>
    </row>
    <row r="41" spans="1:14" x14ac:dyDescent="0.25">
      <c r="A41" s="25" t="s">
        <v>64</v>
      </c>
      <c r="B41" s="26">
        <v>160503</v>
      </c>
      <c r="C41" s="26">
        <v>89835</v>
      </c>
      <c r="D41" s="26">
        <v>3240</v>
      </c>
      <c r="E41" s="26">
        <v>2844</v>
      </c>
      <c r="F41" s="26">
        <v>325413</v>
      </c>
      <c r="G41" s="26">
        <v>0</v>
      </c>
      <c r="H41" s="26">
        <v>3979685</v>
      </c>
      <c r="I41" s="26">
        <v>39</v>
      </c>
      <c r="J41" s="27">
        <v>0.18435762054964328</v>
      </c>
      <c r="K41" s="27">
        <v>0</v>
      </c>
      <c r="L41" s="27">
        <v>483.74426861898183</v>
      </c>
      <c r="M41" s="26">
        <v>2930</v>
      </c>
      <c r="N41" s="26">
        <v>29255</v>
      </c>
    </row>
    <row r="42" spans="1:14" x14ac:dyDescent="0.25">
      <c r="A42" s="25" t="s">
        <v>65</v>
      </c>
      <c r="B42" s="26">
        <v>26886</v>
      </c>
      <c r="C42" s="26">
        <v>10565</v>
      </c>
      <c r="D42" s="26">
        <v>6</v>
      </c>
      <c r="E42" s="26">
        <v>239</v>
      </c>
      <c r="F42" s="26">
        <v>23363</v>
      </c>
      <c r="G42" s="26">
        <v>3553</v>
      </c>
      <c r="H42" s="26">
        <v>63565</v>
      </c>
      <c r="I42" s="26">
        <v>1582</v>
      </c>
      <c r="J42" s="27">
        <v>0.51802899602126529</v>
      </c>
      <c r="K42" s="27">
        <v>0.42734558315102189</v>
      </c>
      <c r="L42" s="27">
        <v>1727.3306337867966</v>
      </c>
      <c r="M42" s="26">
        <v>0</v>
      </c>
      <c r="N42" s="26">
        <v>2623</v>
      </c>
    </row>
    <row r="43" spans="1:14" x14ac:dyDescent="0.25">
      <c r="A43" s="25" t="s">
        <v>66</v>
      </c>
      <c r="B43" s="26">
        <v>154973</v>
      </c>
      <c r="C43" s="26">
        <v>116758</v>
      </c>
      <c r="D43" s="26">
        <v>505</v>
      </c>
      <c r="E43" s="26">
        <v>17860</v>
      </c>
      <c r="F43" s="26">
        <v>356920</v>
      </c>
      <c r="G43" s="26">
        <v>100471</v>
      </c>
      <c r="H43" s="26">
        <v>211709</v>
      </c>
      <c r="I43" s="26">
        <v>3249</v>
      </c>
      <c r="J43" s="27">
        <v>1.4635897197540715</v>
      </c>
      <c r="K43" s="27">
        <v>0.54742593611126178</v>
      </c>
      <c r="L43" s="27">
        <v>755.04749476114591</v>
      </c>
      <c r="M43" s="26">
        <v>1785</v>
      </c>
      <c r="N43" s="26">
        <v>25047</v>
      </c>
    </row>
    <row r="44" spans="1:14" ht="25.2" customHeight="1" x14ac:dyDescent="0.25">
      <c r="A44" s="28" t="s">
        <v>67</v>
      </c>
      <c r="B44" s="26">
        <f>SUM(B8:B43)</f>
        <v>37189155</v>
      </c>
      <c r="C44" s="26">
        <f>SUM(C8:C43)</f>
        <v>24013587</v>
      </c>
      <c r="D44" s="26">
        <f>SUM(D8:D43)</f>
        <v>453891</v>
      </c>
      <c r="E44" s="26">
        <f>SUM(E8:E43)</f>
        <v>394783</v>
      </c>
      <c r="F44" s="26">
        <f>SUM(F8:F43)</f>
        <v>113440599</v>
      </c>
      <c r="G44" s="26">
        <f>SUM(G8:G43)</f>
        <v>79733959</v>
      </c>
      <c r="H44" s="26">
        <f>SUM(H8:H43)</f>
        <v>182794958</v>
      </c>
      <c r="I44" s="26">
        <f>SUM(I8:I43)</f>
        <v>2564390</v>
      </c>
      <c r="J44" s="27">
        <v>0.25660357335541056</v>
      </c>
      <c r="K44" s="27">
        <v>2.8026677424361775E-2</v>
      </c>
      <c r="L44" s="27">
        <v>455.01311644805338</v>
      </c>
      <c r="M44" s="26">
        <f t="shared" ref="M44:N44" si="0">SUM(M8:M43)</f>
        <v>304838</v>
      </c>
      <c r="N44" s="26">
        <f t="shared" si="0"/>
        <v>3555725</v>
      </c>
    </row>
    <row r="45" spans="1:14" x14ac:dyDescent="0.25">
      <c r="A45" s="29"/>
      <c r="B45" s="30"/>
      <c r="C45" s="30"/>
      <c r="D45" s="30"/>
      <c r="E45" s="30"/>
      <c r="F45" s="30"/>
      <c r="G45" s="30"/>
      <c r="H45" s="30"/>
      <c r="I45" s="30"/>
      <c r="J45" s="31"/>
      <c r="K45" s="31"/>
      <c r="L45" s="31"/>
      <c r="M45" s="30"/>
      <c r="N45" s="30"/>
    </row>
    <row r="46" spans="1:14" x14ac:dyDescent="0.25">
      <c r="A46" s="4" t="s">
        <v>68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 s="4" t="s">
        <v>69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 s="4" t="s">
        <v>70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25">
      <c r="A49" s="4" t="s">
        <v>71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5">
      <c r="A50" s="4" t="s">
        <v>72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5">
      <c r="A51" s="4" t="s">
        <v>73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25">
      <c r="A52" s="4" t="s">
        <v>74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25">
      <c r="A53" s="4" t="s">
        <v>75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25">
      <c r="A54" s="4" t="s">
        <v>76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25">
      <c r="A55" s="4" t="s">
        <v>77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25">
      <c r="A56" s="4" t="s">
        <v>78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25">
      <c r="A57" s="4" t="s">
        <v>79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25">
      <c r="A58" s="4" t="s">
        <v>80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25">
      <c r="A59" s="4" t="s">
        <v>81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</sheetData>
  <mergeCells count="3">
    <mergeCell ref="A1:N1"/>
    <mergeCell ref="E3:I3"/>
    <mergeCell ref="A4:A6"/>
  </mergeCells>
  <phoneticPr fontId="2" type="noConversion"/>
  <pageMargins left="0.74803149606299213" right="0.19685039370078741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</vt:lpstr>
      <vt:lpstr>'10'!外部資料_1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王景韻</dc:creator>
  <cp:lastModifiedBy>王景韻</cp:lastModifiedBy>
  <dcterms:created xsi:type="dcterms:W3CDTF">2014-11-24T08:07:54Z</dcterms:created>
  <dcterms:modified xsi:type="dcterms:W3CDTF">2014-11-24T08:09:56Z</dcterms:modified>
</cp:coreProperties>
</file>