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4376" windowHeight="7872"/>
  </bookViews>
  <sheets>
    <sheet name="10312" sheetId="1" r:id="rId1"/>
  </sheets>
  <definedNames>
    <definedName name="外部資料_1" localSheetId="0">'10312'!$A$1:$N$77</definedName>
  </definedNames>
  <calcPr calcId="145621"/>
</workbook>
</file>

<file path=xl/calcChain.xml><?xml version="1.0" encoding="utf-8"?>
<calcChain xmlns="http://schemas.openxmlformats.org/spreadsheetml/2006/main">
  <c r="N46" i="1" l="1"/>
  <c r="M46" i="1"/>
  <c r="I46" i="1"/>
  <c r="H46" i="1"/>
  <c r="G46" i="1"/>
  <c r="F46" i="1"/>
  <c r="E46" i="1"/>
  <c r="D46" i="1"/>
  <c r="C46" i="1"/>
  <c r="B46" i="1"/>
</calcChain>
</file>

<file path=xl/connections.xml><?xml version="1.0" encoding="utf-8"?>
<connections xmlns="http://schemas.openxmlformats.org/spreadsheetml/2006/main">
  <connection id="1" name="連線112" type="4" refreshedVersion="4" background="1" saveData="1">
    <webPr xl2000="1" url="Http://mis.banking.gov.tw/FR/temp/45217_FR101_10.htm" htmlTables="1" htmlFormat="all"/>
  </connection>
</connections>
</file>

<file path=xl/sharedStrings.xml><?xml version="1.0" encoding="utf-8"?>
<sst xmlns="http://schemas.openxmlformats.org/spreadsheetml/2006/main" count="109" uniqueCount="83">
  <si>
    <t>信用卡重要業務及財務資訊(資訊揭露)</t>
  </si>
  <si>
    <t>金額單位：新臺幣千元 ,卡</t>
    <phoneticPr fontId="1" type="noConversion"/>
  </si>
  <si>
    <t>資料月份：103 年 12 月</t>
  </si>
  <si>
    <t>金融機構名稱</t>
  </si>
  <si>
    <t>流通卡數</t>
  </si>
  <si>
    <t>有效卡數</t>
  </si>
  <si>
    <t>當月發卡數</t>
  </si>
  <si>
    <t>當月停卡數</t>
  </si>
  <si>
    <t>循環信用</t>
  </si>
  <si>
    <t>未到期</t>
  </si>
  <si>
    <t>當月簽帳</t>
  </si>
  <si>
    <t>當月預借</t>
  </si>
  <si>
    <t>逾期三個月以上</t>
  </si>
  <si>
    <t>逾期六個月以上</t>
  </si>
  <si>
    <t>備抵呆帳</t>
  </si>
  <si>
    <t>當月轉銷</t>
  </si>
  <si>
    <t>當年度轉銷</t>
  </si>
  <si>
    <t>　</t>
  </si>
  <si>
    <t>餘額</t>
  </si>
  <si>
    <t>分期付款</t>
  </si>
  <si>
    <t>金額</t>
  </si>
  <si>
    <t>現金金額</t>
  </si>
  <si>
    <t>帳款占應收帳款</t>
  </si>
  <si>
    <t>提足率</t>
  </si>
  <si>
    <t>呆帳金額</t>
  </si>
  <si>
    <t>餘額(含催收款)</t>
  </si>
  <si>
    <t>(%)</t>
  </si>
  <si>
    <t>累計至</t>
  </si>
  <si>
    <t>之比率(%)</t>
  </si>
  <si>
    <t xml:space="preserve"> </t>
  </si>
  <si>
    <t>資料月份</t>
  </si>
  <si>
    <t>臺灣銀行</t>
  </si>
  <si>
    <t>臺灣土地銀行</t>
  </si>
  <si>
    <t>合作金庫商業銀行</t>
  </si>
  <si>
    <t>第一商業銀行</t>
  </si>
  <si>
    <t>華南商業銀行</t>
  </si>
  <si>
    <t>彰化商業銀行</t>
  </si>
  <si>
    <t>上海商業儲蓄銀行</t>
  </si>
  <si>
    <t>台北富邦商業銀行</t>
  </si>
  <si>
    <t>國泰世華商業銀行</t>
  </si>
  <si>
    <t>高雄銀行</t>
  </si>
  <si>
    <t>兆豐國際商業銀行</t>
  </si>
  <si>
    <t>花旗(台灣)商業銀行</t>
  </si>
  <si>
    <t>澳盛(台灣)商業銀行</t>
  </si>
  <si>
    <t>臺灣中小企業銀行</t>
  </si>
  <si>
    <t>渣打國際商業銀行</t>
  </si>
  <si>
    <t>台中商業銀行</t>
  </si>
  <si>
    <t>匯豐(台灣)商業銀行</t>
  </si>
  <si>
    <t>華泰商業銀行</t>
  </si>
  <si>
    <t>臺灣新光商業銀行</t>
  </si>
  <si>
    <t>陽信商業銀行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</si>
  <si>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</si>
  <si>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</si>
  <si>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</si>
  <si>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</si>
  <si>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</si>
  <si>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</si>
  <si>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</si>
  <si>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</si>
  <si>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</si>
  <si>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大眾商業銀行</t>
  </si>
  <si>
    <t>日盛國際商業銀行</t>
  </si>
  <si>
    <t>安泰商業銀行</t>
  </si>
  <si>
    <t>中國信託商業銀行</t>
  </si>
  <si>
    <t>台灣樂天信用卡股份有限公司</t>
  </si>
  <si>
    <t>台灣美國運通國際(股)公司</t>
  </si>
  <si>
    <t>台灣大來國際信用卡(股)公司</t>
  </si>
  <si>
    <t>台灣永旺信用卡(股)公司</t>
  </si>
  <si>
    <t>總計</t>
  </si>
  <si>
    <t>一、資料來源：各金融機構自行申報。</t>
  </si>
  <si>
    <t>二、揭露項目及認定標準：</t>
  </si>
  <si>
    <t>　1.流通卡數：發卡總數減停卡總數，且卡片狀況為正常者。</t>
  </si>
  <si>
    <t>　2.有效卡數：最近六個月有消費紀錄之卡，不含Debit卡，只有郵購分期交易亦算有效卡，不含只有循環繳款之卡片。</t>
  </si>
  <si>
    <t>　3.當月發卡數：不含補發卡、續卡。</t>
  </si>
  <si>
    <t>　4.當月停卡數：指新增停卡部分。</t>
  </si>
  <si>
    <t>　5.循環信用餘額：係指持卡人使用循環信用之餘額。</t>
  </si>
  <si>
    <t>　6.未到期分期付款餘額：包括預借現金分期、消費帳款分期及帳單分期。</t>
  </si>
  <si>
    <t>　7.當月簽帳金額：係指持卡人當月刷卡消費金額，如屬分期消費帳款應於消費當月全數申報本欄。</t>
  </si>
  <si>
    <t>　8.當月預借現金金額：係指持卡人當月動用預借現金金額，如屬分期預借現金應於動用當月全數申報本欄。</t>
  </si>
  <si>
    <t>　9.逾期帳款：指持卡人每月繳款金額未達最低應繳金額、及雖未超逾期限但已向主、從債務人訴追者，其應付帳</t>
  </si>
  <si>
    <t>　　　　　　　款。若持卡人已逾期達數月，而嗣後繳付金額僅涵蓋一個月的最低應繳金額，則逾期期間減少一個</t>
  </si>
  <si>
    <t>　　　　　　　月，須俟持卡人將所積欠各期最低應繳金額全部償還後，始得回復為未逾期。</t>
  </si>
  <si>
    <t>　10.備抵呆帳提足率：實際提列備抵呆帳占應提備抵呆帳之比率。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</si>
</sst>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3" fontId="2" fillId="0" borderId="7" xfId="0" applyNumberFormat="1" applyFont="1" applyFill="1" applyBorder="1" applyAlignment="1"/>
    <xf numFmtId="4" fontId="2" fillId="0" borderId="7" xfId="0" applyNumberFormat="1" applyFont="1" applyFill="1" applyBorder="1" applyAlignment="1"/>
    <xf numFmtId="0" fontId="2" fillId="0" borderId="7" xfId="0" applyFont="1" applyFill="1" applyBorder="1" applyAlignment="1">
      <alignment horizontal="right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8" xfId="0" applyFont="1" applyFill="1" applyBorder="1" applyAlignment="1"/>
    <xf numFmtId="0" fontId="0" fillId="0" borderId="8" xfId="0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外部資料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workbookViewId="0">
      <pane xSplit="1" ySplit="8" topLeftCell="D33" activePane="bottomRight" state="frozen"/>
      <selection pane="topRight" activeCell="B1" sqref="B1"/>
      <selection pane="bottomLeft" activeCell="A9" sqref="A9"/>
      <selection pane="bottomRight" activeCell="J2" sqref="J2"/>
    </sheetView>
  </sheetViews>
  <sheetFormatPr defaultRowHeight="16.2" x14ac:dyDescent="0.3"/>
  <cols>
    <col min="1" max="1" width="25" customWidth="1"/>
    <col min="2" max="2" width="9.5546875" customWidth="1"/>
    <col min="3" max="3" width="9.33203125" customWidth="1"/>
    <col min="4" max="5" width="8" customWidth="1"/>
    <col min="6" max="6" width="9.5546875" customWidth="1"/>
    <col min="7" max="7" width="8.77734375" customWidth="1"/>
    <col min="8" max="8" width="9.77734375" customWidth="1"/>
    <col min="9" max="9" width="9" customWidth="1"/>
    <col min="10" max="10" width="13.77734375" customWidth="1"/>
    <col min="11" max="11" width="13.88671875" customWidth="1"/>
    <col min="12" max="12" width="8.44140625" customWidth="1"/>
    <col min="13" max="13" width="8.109375" customWidth="1"/>
    <col min="14" max="14" width="10" customWidth="1"/>
  </cols>
  <sheetData>
    <row r="1" spans="1:14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2" t="s">
        <v>1</v>
      </c>
      <c r="B4" s="3"/>
      <c r="C4" s="3"/>
      <c r="D4" s="3"/>
      <c r="E4" s="3"/>
      <c r="F4" s="3"/>
      <c r="G4" s="25" t="s">
        <v>2</v>
      </c>
      <c r="H4" s="3"/>
      <c r="I4" s="3"/>
      <c r="J4" s="3"/>
      <c r="K4" s="3"/>
      <c r="L4" s="3"/>
      <c r="M4" s="3"/>
      <c r="N4" s="4"/>
    </row>
    <row r="5" spans="1:14" x14ac:dyDescent="0.25">
      <c r="A5" s="20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5" t="s">
        <v>12</v>
      </c>
      <c r="K5" s="5" t="s">
        <v>13</v>
      </c>
      <c r="L5" s="6" t="s">
        <v>14</v>
      </c>
      <c r="M5" s="7" t="s">
        <v>15</v>
      </c>
      <c r="N5" s="8" t="s">
        <v>16</v>
      </c>
    </row>
    <row r="6" spans="1:14" x14ac:dyDescent="0.25">
      <c r="A6" s="21"/>
      <c r="B6" s="9" t="s">
        <v>17</v>
      </c>
      <c r="C6" s="9" t="s">
        <v>17</v>
      </c>
      <c r="D6" s="9" t="s">
        <v>17</v>
      </c>
      <c r="E6" s="9" t="s">
        <v>17</v>
      </c>
      <c r="F6" s="10" t="s">
        <v>18</v>
      </c>
      <c r="G6" s="10" t="s">
        <v>19</v>
      </c>
      <c r="H6" s="10" t="s">
        <v>20</v>
      </c>
      <c r="I6" s="10" t="s">
        <v>21</v>
      </c>
      <c r="J6" s="9" t="s">
        <v>22</v>
      </c>
      <c r="K6" s="9" t="s">
        <v>22</v>
      </c>
      <c r="L6" s="11" t="s">
        <v>23</v>
      </c>
      <c r="M6" s="12" t="s">
        <v>24</v>
      </c>
      <c r="N6" s="11" t="s">
        <v>24</v>
      </c>
    </row>
    <row r="7" spans="1:14" x14ac:dyDescent="0.25">
      <c r="A7" s="21"/>
      <c r="B7" s="9" t="s">
        <v>17</v>
      </c>
      <c r="C7" s="9" t="s">
        <v>17</v>
      </c>
      <c r="D7" s="9" t="s">
        <v>17</v>
      </c>
      <c r="E7" s="9" t="s">
        <v>17</v>
      </c>
      <c r="F7" s="9" t="s">
        <v>17</v>
      </c>
      <c r="G7" s="10" t="s">
        <v>18</v>
      </c>
      <c r="H7" s="10" t="s">
        <v>17</v>
      </c>
      <c r="I7" s="9" t="s">
        <v>17</v>
      </c>
      <c r="J7" s="9" t="s">
        <v>25</v>
      </c>
      <c r="K7" s="9" t="s">
        <v>25</v>
      </c>
      <c r="L7" s="11" t="s">
        <v>26</v>
      </c>
      <c r="M7" s="12" t="s">
        <v>17</v>
      </c>
      <c r="N7" s="11" t="s">
        <v>27</v>
      </c>
    </row>
    <row r="8" spans="1:14" x14ac:dyDescent="0.25">
      <c r="A8" s="13" t="s">
        <v>17</v>
      </c>
      <c r="B8" s="14" t="s">
        <v>17</v>
      </c>
      <c r="C8" s="14" t="s">
        <v>17</v>
      </c>
      <c r="D8" s="14" t="s">
        <v>17</v>
      </c>
      <c r="E8" s="14" t="s">
        <v>17</v>
      </c>
      <c r="F8" s="14" t="s">
        <v>17</v>
      </c>
      <c r="G8" s="14" t="s">
        <v>17</v>
      </c>
      <c r="H8" s="14" t="s">
        <v>17</v>
      </c>
      <c r="I8" s="14" t="s">
        <v>17</v>
      </c>
      <c r="J8" s="14" t="s">
        <v>28</v>
      </c>
      <c r="K8" s="14" t="s">
        <v>28</v>
      </c>
      <c r="L8" s="14" t="s">
        <v>29</v>
      </c>
      <c r="M8" s="14" t="s">
        <v>29</v>
      </c>
      <c r="N8" s="15" t="s">
        <v>30</v>
      </c>
    </row>
    <row r="9" spans="1:14" x14ac:dyDescent="0.25">
      <c r="A9" s="16" t="s">
        <v>31</v>
      </c>
      <c r="B9" s="17">
        <v>226228</v>
      </c>
      <c r="C9" s="17">
        <v>116586</v>
      </c>
      <c r="D9" s="17">
        <v>1216</v>
      </c>
      <c r="E9" s="17">
        <v>1957</v>
      </c>
      <c r="F9" s="17">
        <v>242967</v>
      </c>
      <c r="G9" s="17">
        <v>16699</v>
      </c>
      <c r="H9" s="17">
        <v>756915</v>
      </c>
      <c r="I9" s="17">
        <v>1530</v>
      </c>
      <c r="J9" s="18">
        <v>0.22998627681496944</v>
      </c>
      <c r="K9" s="18">
        <v>0.17053404199205219</v>
      </c>
      <c r="L9" s="18">
        <v>586.16178864224162</v>
      </c>
      <c r="M9" s="17">
        <v>653</v>
      </c>
      <c r="N9" s="17">
        <v>13168</v>
      </c>
    </row>
    <row r="10" spans="1:14" x14ac:dyDescent="0.25">
      <c r="A10" s="16" t="s">
        <v>32</v>
      </c>
      <c r="B10" s="17">
        <v>123437</v>
      </c>
      <c r="C10" s="17">
        <v>54848</v>
      </c>
      <c r="D10" s="17">
        <v>846</v>
      </c>
      <c r="E10" s="17">
        <v>1102</v>
      </c>
      <c r="F10" s="17">
        <v>205948</v>
      </c>
      <c r="G10" s="17">
        <v>28746</v>
      </c>
      <c r="H10" s="17">
        <v>411370</v>
      </c>
      <c r="I10" s="17">
        <v>734</v>
      </c>
      <c r="J10" s="18">
        <v>0.57025213015021015</v>
      </c>
      <c r="K10" s="18">
        <v>0.4832095857916936</v>
      </c>
      <c r="L10" s="18">
        <v>1026.5317235293014</v>
      </c>
      <c r="M10" s="17">
        <v>733</v>
      </c>
      <c r="N10" s="17">
        <v>9113</v>
      </c>
    </row>
    <row r="11" spans="1:14" x14ac:dyDescent="0.25">
      <c r="A11" s="16" t="s">
        <v>33</v>
      </c>
      <c r="B11" s="17">
        <v>405147</v>
      </c>
      <c r="C11" s="17">
        <v>238755</v>
      </c>
      <c r="D11" s="17">
        <v>2676</v>
      </c>
      <c r="E11" s="17">
        <v>7081</v>
      </c>
      <c r="F11" s="17">
        <v>587409</v>
      </c>
      <c r="G11" s="17">
        <v>184345</v>
      </c>
      <c r="H11" s="17">
        <v>2042499</v>
      </c>
      <c r="I11" s="17">
        <v>5415</v>
      </c>
      <c r="J11" s="18">
        <v>0.70050147319947709</v>
      </c>
      <c r="K11" s="18">
        <v>0.67853031278659093</v>
      </c>
      <c r="L11" s="18">
        <v>266.88995463327029</v>
      </c>
      <c r="M11" s="17">
        <v>4312</v>
      </c>
      <c r="N11" s="17">
        <v>27334</v>
      </c>
    </row>
    <row r="12" spans="1:14" x14ac:dyDescent="0.25">
      <c r="A12" s="16" t="s">
        <v>34</v>
      </c>
      <c r="B12" s="17">
        <v>803807</v>
      </c>
      <c r="C12" s="17">
        <v>546720</v>
      </c>
      <c r="D12" s="17">
        <v>24906</v>
      </c>
      <c r="E12" s="17">
        <v>15174</v>
      </c>
      <c r="F12" s="17">
        <v>1305245</v>
      </c>
      <c r="G12" s="17">
        <v>911681</v>
      </c>
      <c r="H12" s="17">
        <v>3929098</v>
      </c>
      <c r="I12" s="17">
        <v>15025</v>
      </c>
      <c r="J12" s="18">
        <v>0.19540904189941444</v>
      </c>
      <c r="K12" s="18">
        <v>0</v>
      </c>
      <c r="L12" s="18">
        <v>1628.929197155519</v>
      </c>
      <c r="M12" s="17">
        <v>4931</v>
      </c>
      <c r="N12" s="17">
        <v>55462</v>
      </c>
    </row>
    <row r="13" spans="1:14" x14ac:dyDescent="0.25">
      <c r="A13" s="16" t="s">
        <v>35</v>
      </c>
      <c r="B13" s="17">
        <v>750998</v>
      </c>
      <c r="C13" s="17">
        <v>514578</v>
      </c>
      <c r="D13" s="17">
        <v>23459</v>
      </c>
      <c r="E13" s="17">
        <v>8827</v>
      </c>
      <c r="F13" s="17">
        <v>633591</v>
      </c>
      <c r="G13" s="17">
        <v>795064</v>
      </c>
      <c r="H13" s="17">
        <v>3286369</v>
      </c>
      <c r="I13" s="17">
        <v>990</v>
      </c>
      <c r="J13" s="18">
        <v>3.7125442268867374E-2</v>
      </c>
      <c r="K13" s="18">
        <v>0</v>
      </c>
      <c r="L13" s="18">
        <v>1762.0776696408082</v>
      </c>
      <c r="M13" s="17">
        <v>7599</v>
      </c>
      <c r="N13" s="17">
        <v>31305</v>
      </c>
    </row>
    <row r="14" spans="1:14" x14ac:dyDescent="0.25">
      <c r="A14" s="16" t="s">
        <v>36</v>
      </c>
      <c r="B14" s="17">
        <v>389493</v>
      </c>
      <c r="C14" s="17">
        <v>208537</v>
      </c>
      <c r="D14" s="17">
        <v>5254</v>
      </c>
      <c r="E14" s="17">
        <v>3995</v>
      </c>
      <c r="F14" s="17">
        <v>241229</v>
      </c>
      <c r="G14" s="17">
        <v>73380</v>
      </c>
      <c r="H14" s="17">
        <v>1203556</v>
      </c>
      <c r="I14" s="17">
        <v>691</v>
      </c>
      <c r="J14" s="18">
        <v>0.21153591408978814</v>
      </c>
      <c r="K14" s="18">
        <v>1.3246733101664215E-2</v>
      </c>
      <c r="L14" s="18">
        <v>726.84516607470425</v>
      </c>
      <c r="M14" s="17">
        <v>811</v>
      </c>
      <c r="N14" s="17">
        <v>15520</v>
      </c>
    </row>
    <row r="15" spans="1:14" x14ac:dyDescent="0.25">
      <c r="A15" s="16" t="s">
        <v>37</v>
      </c>
      <c r="B15" s="17">
        <v>391762</v>
      </c>
      <c r="C15" s="17">
        <v>200192</v>
      </c>
      <c r="D15" s="17">
        <v>1545</v>
      </c>
      <c r="E15" s="17">
        <v>5668</v>
      </c>
      <c r="F15" s="17">
        <v>769010</v>
      </c>
      <c r="G15" s="17">
        <v>229694</v>
      </c>
      <c r="H15" s="17">
        <v>1317617</v>
      </c>
      <c r="I15" s="17">
        <v>8504</v>
      </c>
      <c r="J15" s="18">
        <v>0.56619063895639499</v>
      </c>
      <c r="K15" s="18">
        <v>0.12583057570305486</v>
      </c>
      <c r="L15" s="18">
        <v>2429.6044929068207</v>
      </c>
      <c r="M15" s="17">
        <v>5065</v>
      </c>
      <c r="N15" s="17">
        <v>32543</v>
      </c>
    </row>
    <row r="16" spans="1:14" x14ac:dyDescent="0.25">
      <c r="A16" s="16" t="s">
        <v>38</v>
      </c>
      <c r="B16" s="17">
        <v>2367995</v>
      </c>
      <c r="C16" s="17">
        <v>1612886</v>
      </c>
      <c r="D16" s="17">
        <v>28834</v>
      </c>
      <c r="E16" s="17">
        <v>25208</v>
      </c>
      <c r="F16" s="17">
        <v>6852281</v>
      </c>
      <c r="G16" s="17">
        <v>5126969</v>
      </c>
      <c r="H16" s="17">
        <v>15502211</v>
      </c>
      <c r="I16" s="17">
        <v>110994</v>
      </c>
      <c r="J16" s="18">
        <v>0.18969308954075204</v>
      </c>
      <c r="K16" s="18">
        <v>0</v>
      </c>
      <c r="L16" s="18">
        <v>782.42057159657429</v>
      </c>
      <c r="M16" s="17">
        <v>24332</v>
      </c>
      <c r="N16" s="17">
        <v>299264</v>
      </c>
    </row>
    <row r="17" spans="1:14" x14ac:dyDescent="0.25">
      <c r="A17" s="16" t="s">
        <v>39</v>
      </c>
      <c r="B17" s="17">
        <v>4762856</v>
      </c>
      <c r="C17" s="17">
        <v>3366147</v>
      </c>
      <c r="D17" s="17">
        <v>66772</v>
      </c>
      <c r="E17" s="17">
        <v>32196</v>
      </c>
      <c r="F17" s="17">
        <v>14779340</v>
      </c>
      <c r="G17" s="17">
        <v>10195751</v>
      </c>
      <c r="H17" s="17">
        <v>31713604</v>
      </c>
      <c r="I17" s="17">
        <v>278577</v>
      </c>
      <c r="J17" s="18">
        <v>0.12964361225988202</v>
      </c>
      <c r="K17" s="18">
        <v>0</v>
      </c>
      <c r="L17" s="18">
        <v>2176.9710181788796</v>
      </c>
      <c r="M17" s="17">
        <v>21216</v>
      </c>
      <c r="N17" s="17">
        <v>300118</v>
      </c>
    </row>
    <row r="18" spans="1:14" x14ac:dyDescent="0.25">
      <c r="A18" s="16" t="s">
        <v>40</v>
      </c>
      <c r="B18" s="17">
        <v>9032</v>
      </c>
      <c r="C18" s="17">
        <v>4839</v>
      </c>
      <c r="D18" s="17">
        <v>119</v>
      </c>
      <c r="E18" s="17">
        <v>47</v>
      </c>
      <c r="F18" s="17">
        <v>5601</v>
      </c>
      <c r="G18" s="17">
        <v>324</v>
      </c>
      <c r="H18" s="17">
        <v>170463</v>
      </c>
      <c r="I18" s="17">
        <v>119</v>
      </c>
      <c r="J18" s="18">
        <v>0.22675850972899592</v>
      </c>
      <c r="K18" s="18">
        <v>3.3686962642666803E-2</v>
      </c>
      <c r="L18" s="18">
        <v>444.54997077732321</v>
      </c>
      <c r="M18" s="17">
        <v>0</v>
      </c>
      <c r="N18" s="17">
        <v>782</v>
      </c>
    </row>
    <row r="19" spans="1:14" x14ac:dyDescent="0.25">
      <c r="A19" s="16" t="s">
        <v>41</v>
      </c>
      <c r="B19" s="17">
        <v>569483</v>
      </c>
      <c r="C19" s="17">
        <v>388042</v>
      </c>
      <c r="D19" s="17">
        <v>6154</v>
      </c>
      <c r="E19" s="17">
        <v>4615</v>
      </c>
      <c r="F19" s="17">
        <v>1303680</v>
      </c>
      <c r="G19" s="17">
        <v>675449</v>
      </c>
      <c r="H19" s="17">
        <v>2868565</v>
      </c>
      <c r="I19" s="17">
        <v>8594</v>
      </c>
      <c r="J19" s="18">
        <v>0.17652936114368331</v>
      </c>
      <c r="K19" s="18">
        <v>1.8299342363024076E-2</v>
      </c>
      <c r="L19" s="18">
        <v>828.83917744155463</v>
      </c>
      <c r="M19" s="17">
        <v>3961</v>
      </c>
      <c r="N19" s="17">
        <v>42065</v>
      </c>
    </row>
    <row r="20" spans="1:14" x14ac:dyDescent="0.25">
      <c r="A20" s="16" t="s">
        <v>42</v>
      </c>
      <c r="B20" s="17">
        <v>2908755</v>
      </c>
      <c r="C20" s="17">
        <v>2490900</v>
      </c>
      <c r="D20" s="17">
        <v>26685</v>
      </c>
      <c r="E20" s="17">
        <v>30480</v>
      </c>
      <c r="F20" s="17">
        <v>17355465</v>
      </c>
      <c r="G20" s="17">
        <v>9792422</v>
      </c>
      <c r="H20" s="17">
        <v>20839747</v>
      </c>
      <c r="I20" s="17">
        <v>191626</v>
      </c>
      <c r="J20" s="18">
        <v>0.60713682282023163</v>
      </c>
      <c r="K20" s="18">
        <v>0.18297313168661536</v>
      </c>
      <c r="L20" s="18">
        <v>585.18308173807043</v>
      </c>
      <c r="M20" s="17">
        <v>0</v>
      </c>
      <c r="N20" s="17">
        <v>655150</v>
      </c>
    </row>
    <row r="21" spans="1:14" x14ac:dyDescent="0.25">
      <c r="A21" s="16" t="s">
        <v>43</v>
      </c>
      <c r="B21" s="17">
        <v>644352</v>
      </c>
      <c r="C21" s="17">
        <v>383159</v>
      </c>
      <c r="D21" s="17">
        <v>6185</v>
      </c>
      <c r="E21" s="17">
        <v>3685</v>
      </c>
      <c r="F21" s="17">
        <v>3496219</v>
      </c>
      <c r="G21" s="17">
        <v>1509068</v>
      </c>
      <c r="H21" s="17">
        <v>3811476</v>
      </c>
      <c r="I21" s="17">
        <v>18243</v>
      </c>
      <c r="J21" s="18">
        <v>0.32633844399780204</v>
      </c>
      <c r="K21" s="18">
        <v>0</v>
      </c>
      <c r="L21" s="18">
        <v>5165.9640949954219</v>
      </c>
      <c r="M21" s="17">
        <v>12325</v>
      </c>
      <c r="N21" s="17">
        <v>137563</v>
      </c>
    </row>
    <row r="22" spans="1:14" x14ac:dyDescent="0.25">
      <c r="A22" s="16" t="s">
        <v>44</v>
      </c>
      <c r="B22" s="17">
        <v>337320</v>
      </c>
      <c r="C22" s="17">
        <v>136434</v>
      </c>
      <c r="D22" s="17">
        <v>1323</v>
      </c>
      <c r="E22" s="17">
        <v>2174</v>
      </c>
      <c r="F22" s="17">
        <v>576677</v>
      </c>
      <c r="G22" s="17">
        <v>106233</v>
      </c>
      <c r="H22" s="17">
        <v>927420</v>
      </c>
      <c r="I22" s="17">
        <v>5882</v>
      </c>
      <c r="J22" s="18">
        <v>0.23917032911399105</v>
      </c>
      <c r="K22" s="18">
        <v>6.6642092257274216E-2</v>
      </c>
      <c r="L22" s="18">
        <v>924.36974789915962</v>
      </c>
      <c r="M22" s="17">
        <v>3316</v>
      </c>
      <c r="N22" s="17">
        <v>29773</v>
      </c>
    </row>
    <row r="23" spans="1:14" x14ac:dyDescent="0.25">
      <c r="A23" s="16" t="s">
        <v>45</v>
      </c>
      <c r="B23" s="17">
        <v>412834</v>
      </c>
      <c r="C23" s="17">
        <v>271035</v>
      </c>
      <c r="D23" s="17">
        <v>11762</v>
      </c>
      <c r="E23" s="17">
        <v>5131</v>
      </c>
      <c r="F23" s="17">
        <v>2289173</v>
      </c>
      <c r="G23" s="17">
        <v>731285</v>
      </c>
      <c r="H23" s="17">
        <v>1819516</v>
      </c>
      <c r="I23" s="17">
        <v>9158</v>
      </c>
      <c r="J23" s="18">
        <v>0.46823453498709944</v>
      </c>
      <c r="K23" s="18">
        <v>0</v>
      </c>
      <c r="L23" s="18">
        <v>469.28578540663568</v>
      </c>
      <c r="M23" s="17">
        <v>12140</v>
      </c>
      <c r="N23" s="17">
        <v>165294</v>
      </c>
    </row>
    <row r="24" spans="1:14" x14ac:dyDescent="0.25">
      <c r="A24" s="16" t="s">
        <v>46</v>
      </c>
      <c r="B24" s="17">
        <v>155587</v>
      </c>
      <c r="C24" s="17">
        <v>58884</v>
      </c>
      <c r="D24" s="17">
        <v>2714</v>
      </c>
      <c r="E24" s="17">
        <v>815</v>
      </c>
      <c r="F24" s="17">
        <v>207695</v>
      </c>
      <c r="G24" s="17">
        <v>37298</v>
      </c>
      <c r="H24" s="17">
        <v>427043</v>
      </c>
      <c r="I24" s="17">
        <v>0</v>
      </c>
      <c r="J24" s="18">
        <v>1.4551096935476919</v>
      </c>
      <c r="K24" s="18">
        <v>0.47480712038274214</v>
      </c>
      <c r="L24" s="18">
        <v>537.30404648511967</v>
      </c>
      <c r="M24" s="17">
        <v>0</v>
      </c>
      <c r="N24" s="17">
        <v>13012</v>
      </c>
    </row>
    <row r="25" spans="1:14" x14ac:dyDescent="0.25">
      <c r="A25" s="16" t="s">
        <v>47</v>
      </c>
      <c r="B25" s="17">
        <v>615802</v>
      </c>
      <c r="C25" s="17">
        <v>440160</v>
      </c>
      <c r="D25" s="17">
        <v>5790</v>
      </c>
      <c r="E25" s="17">
        <v>6954</v>
      </c>
      <c r="F25" s="17">
        <v>3204967</v>
      </c>
      <c r="G25" s="17">
        <v>2031123</v>
      </c>
      <c r="H25" s="17">
        <v>4747916</v>
      </c>
      <c r="I25" s="17">
        <v>76842</v>
      </c>
      <c r="J25" s="18">
        <v>0.24047393413396148</v>
      </c>
      <c r="K25" s="18">
        <v>0</v>
      </c>
      <c r="L25" s="18">
        <v>2205.8204391753657</v>
      </c>
      <c r="M25" s="17">
        <v>9382</v>
      </c>
      <c r="N25" s="17">
        <v>109836</v>
      </c>
    </row>
    <row r="26" spans="1:14" x14ac:dyDescent="0.25">
      <c r="A26" s="16" t="s">
        <v>48</v>
      </c>
      <c r="B26" s="17">
        <v>10536</v>
      </c>
      <c r="C26" s="17">
        <v>6684</v>
      </c>
      <c r="D26" s="17">
        <v>298</v>
      </c>
      <c r="E26" s="17">
        <v>49</v>
      </c>
      <c r="F26" s="17">
        <v>19255</v>
      </c>
      <c r="G26" s="17">
        <v>3229</v>
      </c>
      <c r="H26" s="17">
        <v>71326</v>
      </c>
      <c r="I26" s="17">
        <v>0</v>
      </c>
      <c r="J26" s="18">
        <v>0.7502114431959227</v>
      </c>
      <c r="K26" s="18">
        <v>0.17354818158851507</v>
      </c>
      <c r="L26" s="18">
        <v>169.70454651247849</v>
      </c>
      <c r="M26" s="17">
        <v>116</v>
      </c>
      <c r="N26" s="17">
        <v>1183</v>
      </c>
    </row>
    <row r="27" spans="1:14" x14ac:dyDescent="0.25">
      <c r="A27" s="16" t="s">
        <v>49</v>
      </c>
      <c r="B27" s="17">
        <v>919693</v>
      </c>
      <c r="C27" s="17">
        <v>451622</v>
      </c>
      <c r="D27" s="17">
        <v>8711</v>
      </c>
      <c r="E27" s="17">
        <v>5840</v>
      </c>
      <c r="F27" s="17">
        <v>2259268</v>
      </c>
      <c r="G27" s="17">
        <v>1296383</v>
      </c>
      <c r="H27" s="17">
        <v>4819417</v>
      </c>
      <c r="I27" s="17">
        <v>23383</v>
      </c>
      <c r="J27" s="18">
        <v>0.1551743528171452</v>
      </c>
      <c r="K27" s="18">
        <v>9.7635818397377779E-3</v>
      </c>
      <c r="L27" s="18">
        <v>250.98587587430555</v>
      </c>
      <c r="M27" s="17">
        <v>5176</v>
      </c>
      <c r="N27" s="17">
        <v>77626</v>
      </c>
    </row>
    <row r="28" spans="1:14" x14ac:dyDescent="0.25">
      <c r="A28" s="16" t="s">
        <v>50</v>
      </c>
      <c r="B28" s="17">
        <v>66309</v>
      </c>
      <c r="C28" s="17">
        <v>37594</v>
      </c>
      <c r="D28" s="17">
        <v>1053</v>
      </c>
      <c r="E28" s="17">
        <v>550</v>
      </c>
      <c r="F28" s="17">
        <v>285233</v>
      </c>
      <c r="G28" s="17">
        <v>44322</v>
      </c>
      <c r="H28" s="17">
        <v>258242</v>
      </c>
      <c r="I28" s="17">
        <v>386</v>
      </c>
      <c r="J28" s="18">
        <v>0.23958598953966836</v>
      </c>
      <c r="K28" s="18">
        <v>0</v>
      </c>
      <c r="L28" s="18">
        <v>1045.9277169067168</v>
      </c>
      <c r="M28" s="17">
        <v>1718</v>
      </c>
      <c r="N28" s="17">
        <v>13629</v>
      </c>
    </row>
    <row r="29" spans="1:14" x14ac:dyDescent="0.25">
      <c r="A29" s="16" t="s">
        <v>51</v>
      </c>
      <c r="B29" s="17">
        <v>16091</v>
      </c>
      <c r="C29" s="17">
        <v>10957</v>
      </c>
      <c r="D29" s="17">
        <v>197</v>
      </c>
      <c r="E29" s="17">
        <v>73</v>
      </c>
      <c r="F29" s="17">
        <v>34273</v>
      </c>
      <c r="G29" s="17">
        <v>15279</v>
      </c>
      <c r="H29" s="17">
        <v>103514</v>
      </c>
      <c r="I29" s="17">
        <v>108</v>
      </c>
      <c r="J29" s="18">
        <v>0.31166488283958343</v>
      </c>
      <c r="K29" s="18">
        <v>0</v>
      </c>
      <c r="L29" s="18">
        <v>4287.4741452731478</v>
      </c>
      <c r="M29" s="17">
        <v>51</v>
      </c>
      <c r="N29" s="17">
        <v>2331</v>
      </c>
    </row>
    <row r="30" spans="1:14" x14ac:dyDescent="0.25">
      <c r="A30" s="16" t="s">
        <v>52</v>
      </c>
      <c r="B30" s="17">
        <v>1770774</v>
      </c>
      <c r="C30" s="17">
        <v>789016</v>
      </c>
      <c r="D30" s="17">
        <v>16327</v>
      </c>
      <c r="E30" s="17">
        <v>16824</v>
      </c>
      <c r="F30" s="17">
        <v>5117956</v>
      </c>
      <c r="G30" s="17">
        <v>2942253</v>
      </c>
      <c r="H30" s="17">
        <v>5455167</v>
      </c>
      <c r="I30" s="17">
        <v>219752</v>
      </c>
      <c r="J30" s="18">
        <v>0.26643752970394297</v>
      </c>
      <c r="K30" s="18">
        <v>0</v>
      </c>
      <c r="L30" s="18">
        <v>129.07447748124144</v>
      </c>
      <c r="M30" s="17">
        <v>12908</v>
      </c>
      <c r="N30" s="17">
        <v>157887</v>
      </c>
    </row>
    <row r="31" spans="1:14" x14ac:dyDescent="0.25">
      <c r="A31" s="16" t="s">
        <v>53</v>
      </c>
      <c r="B31" s="17">
        <v>1487776</v>
      </c>
      <c r="C31" s="17">
        <v>1008679</v>
      </c>
      <c r="D31" s="17">
        <v>17662</v>
      </c>
      <c r="E31" s="17">
        <v>10959</v>
      </c>
      <c r="F31" s="17">
        <v>5355406</v>
      </c>
      <c r="G31" s="17">
        <v>4717459</v>
      </c>
      <c r="H31" s="17">
        <v>5559708</v>
      </c>
      <c r="I31" s="17">
        <v>269213</v>
      </c>
      <c r="J31" s="18">
        <v>0.26786496470590238</v>
      </c>
      <c r="K31" s="18">
        <v>0.11508994661085263</v>
      </c>
      <c r="L31" s="18">
        <v>100.54968163668903</v>
      </c>
      <c r="M31" s="17">
        <v>16446</v>
      </c>
      <c r="N31" s="17">
        <v>188481</v>
      </c>
    </row>
    <row r="32" spans="1:14" x14ac:dyDescent="0.25">
      <c r="A32" s="16" t="s">
        <v>54</v>
      </c>
      <c r="B32" s="17">
        <v>308050</v>
      </c>
      <c r="C32" s="17">
        <v>146943</v>
      </c>
      <c r="D32" s="17">
        <v>11287</v>
      </c>
      <c r="E32" s="17">
        <v>2307</v>
      </c>
      <c r="F32" s="17">
        <v>474316</v>
      </c>
      <c r="G32" s="17">
        <v>269653</v>
      </c>
      <c r="H32" s="17">
        <v>1665459</v>
      </c>
      <c r="I32" s="17">
        <v>1443</v>
      </c>
      <c r="J32" s="18">
        <v>0.27153884945110363</v>
      </c>
      <c r="K32" s="18">
        <v>0</v>
      </c>
      <c r="L32" s="18">
        <v>1005.6528267530897</v>
      </c>
      <c r="M32" s="17">
        <v>3056</v>
      </c>
      <c r="N32" s="17">
        <v>19490</v>
      </c>
    </row>
    <row r="33" spans="1:14" x14ac:dyDescent="0.25">
      <c r="A33" s="16" t="s">
        <v>55</v>
      </c>
      <c r="B33" s="17">
        <v>2178171</v>
      </c>
      <c r="C33" s="17">
        <v>1325493</v>
      </c>
      <c r="D33" s="17">
        <v>23874</v>
      </c>
      <c r="E33" s="17">
        <v>20649</v>
      </c>
      <c r="F33" s="17">
        <v>4937531</v>
      </c>
      <c r="G33" s="17">
        <v>4290808</v>
      </c>
      <c r="H33" s="17">
        <v>8361697</v>
      </c>
      <c r="I33" s="17">
        <v>145303</v>
      </c>
      <c r="J33" s="18">
        <v>0.29028029325210991</v>
      </c>
      <c r="K33" s="18">
        <v>0</v>
      </c>
      <c r="L33" s="18">
        <v>1261.5106541234868</v>
      </c>
      <c r="M33" s="17">
        <v>14795</v>
      </c>
      <c r="N33" s="17">
        <v>153536</v>
      </c>
    </row>
    <row r="34" spans="1:14" x14ac:dyDescent="0.25">
      <c r="A34" s="16" t="s">
        <v>56</v>
      </c>
      <c r="B34" s="17">
        <v>3694268</v>
      </c>
      <c r="C34" s="17">
        <v>2540538</v>
      </c>
      <c r="D34" s="17">
        <v>57823</v>
      </c>
      <c r="E34" s="17">
        <v>30439</v>
      </c>
      <c r="F34" s="17">
        <v>10624912</v>
      </c>
      <c r="G34" s="17">
        <v>6683856</v>
      </c>
      <c r="H34" s="17">
        <v>18405341</v>
      </c>
      <c r="I34" s="17">
        <v>194271</v>
      </c>
      <c r="J34" s="18">
        <v>0.22864400655078959</v>
      </c>
      <c r="K34" s="18">
        <v>0</v>
      </c>
      <c r="L34" s="18">
        <v>2563.2820935768596</v>
      </c>
      <c r="M34" s="17">
        <v>36092</v>
      </c>
      <c r="N34" s="17">
        <v>421679</v>
      </c>
    </row>
    <row r="35" spans="1:14" x14ac:dyDescent="0.25">
      <c r="A35" s="16" t="s">
        <v>57</v>
      </c>
      <c r="B35" s="17">
        <v>495474</v>
      </c>
      <c r="C35" s="17">
        <v>194452</v>
      </c>
      <c r="D35" s="17">
        <v>1485</v>
      </c>
      <c r="E35" s="17">
        <v>3542</v>
      </c>
      <c r="F35" s="17">
        <v>1299553</v>
      </c>
      <c r="G35" s="17">
        <v>275767</v>
      </c>
      <c r="H35" s="17">
        <v>859901</v>
      </c>
      <c r="I35" s="17">
        <v>13234</v>
      </c>
      <c r="J35" s="18">
        <v>1.3157831045365656</v>
      </c>
      <c r="K35" s="18">
        <v>0.68441374458664916</v>
      </c>
      <c r="L35" s="18">
        <v>179.60568139993978</v>
      </c>
      <c r="M35" s="17">
        <v>5003</v>
      </c>
      <c r="N35" s="17">
        <v>59054</v>
      </c>
    </row>
    <row r="36" spans="1:14" x14ac:dyDescent="0.25">
      <c r="A36" s="16" t="s">
        <v>58</v>
      </c>
      <c r="B36" s="17">
        <v>12544</v>
      </c>
      <c r="C36" s="17">
        <v>6638</v>
      </c>
      <c r="D36" s="17">
        <v>98</v>
      </c>
      <c r="E36" s="17">
        <v>134</v>
      </c>
      <c r="F36" s="17">
        <v>16450</v>
      </c>
      <c r="G36" s="17">
        <v>1058</v>
      </c>
      <c r="H36" s="17">
        <v>70552</v>
      </c>
      <c r="I36" s="17">
        <v>36</v>
      </c>
      <c r="J36" s="18">
        <v>1.2908994383749197</v>
      </c>
      <c r="K36" s="18">
        <v>0.59934616781692696</v>
      </c>
      <c r="L36" s="18">
        <v>401.03567318757189</v>
      </c>
      <c r="M36" s="17">
        <v>0</v>
      </c>
      <c r="N36" s="17">
        <v>1139</v>
      </c>
    </row>
    <row r="37" spans="1:14" x14ac:dyDescent="0.25">
      <c r="A37" s="16" t="s">
        <v>59</v>
      </c>
      <c r="B37" s="17">
        <v>3497227</v>
      </c>
      <c r="C37" s="17">
        <v>2402513</v>
      </c>
      <c r="D37" s="17">
        <v>56994</v>
      </c>
      <c r="E37" s="17">
        <v>91666</v>
      </c>
      <c r="F37" s="17">
        <v>10450731</v>
      </c>
      <c r="G37" s="17">
        <v>8786143</v>
      </c>
      <c r="H37" s="17">
        <v>16366886</v>
      </c>
      <c r="I37" s="17">
        <v>202461</v>
      </c>
      <c r="J37" s="18">
        <v>0.23080076202787761</v>
      </c>
      <c r="K37" s="18">
        <v>3.3079082431030464E-3</v>
      </c>
      <c r="L37" s="18">
        <v>633.01084404491098</v>
      </c>
      <c r="M37" s="17">
        <v>21340</v>
      </c>
      <c r="N37" s="17">
        <v>255960</v>
      </c>
    </row>
    <row r="38" spans="1:14" x14ac:dyDescent="0.25">
      <c r="A38" s="16" t="s">
        <v>60</v>
      </c>
      <c r="B38" s="17">
        <v>589472</v>
      </c>
      <c r="C38" s="17">
        <v>291854</v>
      </c>
      <c r="D38" s="17">
        <v>8876</v>
      </c>
      <c r="E38" s="17">
        <v>6941</v>
      </c>
      <c r="F38" s="17">
        <v>916305</v>
      </c>
      <c r="G38" s="17">
        <v>3671945</v>
      </c>
      <c r="H38" s="17">
        <v>2007632</v>
      </c>
      <c r="I38" s="17">
        <v>84642</v>
      </c>
      <c r="J38" s="18">
        <v>0</v>
      </c>
      <c r="K38" s="18">
        <v>0</v>
      </c>
      <c r="L38" s="18">
        <v>480.89381810742339</v>
      </c>
      <c r="M38" s="17">
        <v>8986</v>
      </c>
      <c r="N38" s="17">
        <v>120549</v>
      </c>
    </row>
    <row r="39" spans="1:14" x14ac:dyDescent="0.25">
      <c r="A39" s="16" t="s">
        <v>61</v>
      </c>
      <c r="B39" s="17">
        <v>192802</v>
      </c>
      <c r="C39" s="17">
        <v>108546</v>
      </c>
      <c r="D39" s="17">
        <v>461</v>
      </c>
      <c r="E39" s="17">
        <v>1057</v>
      </c>
      <c r="F39" s="17">
        <v>508606</v>
      </c>
      <c r="G39" s="17">
        <v>232759</v>
      </c>
      <c r="H39" s="17">
        <v>461743</v>
      </c>
      <c r="I39" s="17">
        <v>10416</v>
      </c>
      <c r="J39" s="18">
        <v>0.36558833866082036</v>
      </c>
      <c r="K39" s="18">
        <v>0</v>
      </c>
      <c r="L39" s="18">
        <v>393.01006860708628</v>
      </c>
      <c r="M39" s="17">
        <v>2364</v>
      </c>
      <c r="N39" s="17">
        <v>25729</v>
      </c>
    </row>
    <row r="40" spans="1:14" x14ac:dyDescent="0.25">
      <c r="A40" s="16" t="s">
        <v>62</v>
      </c>
      <c r="B40" s="17">
        <v>204476</v>
      </c>
      <c r="C40" s="17">
        <v>71152</v>
      </c>
      <c r="D40" s="17">
        <v>1304</v>
      </c>
      <c r="E40" s="17">
        <v>705</v>
      </c>
      <c r="F40" s="17">
        <v>495296</v>
      </c>
      <c r="G40" s="17">
        <v>1027403</v>
      </c>
      <c r="H40" s="17">
        <v>531753</v>
      </c>
      <c r="I40" s="17">
        <v>1505</v>
      </c>
      <c r="J40" s="18">
        <v>8.3775215359531321E-2</v>
      </c>
      <c r="K40" s="18">
        <v>1.3300176505529641E-2</v>
      </c>
      <c r="L40" s="18">
        <v>417.76016624318868</v>
      </c>
      <c r="M40" s="17">
        <v>13019</v>
      </c>
      <c r="N40" s="17">
        <v>24518</v>
      </c>
    </row>
    <row r="41" spans="1:14" x14ac:dyDescent="0.25">
      <c r="A41" s="16" t="s">
        <v>63</v>
      </c>
      <c r="B41" s="17">
        <v>5765205</v>
      </c>
      <c r="C41" s="17">
        <v>3734067</v>
      </c>
      <c r="D41" s="17">
        <v>78656</v>
      </c>
      <c r="E41" s="17">
        <v>50335</v>
      </c>
      <c r="F41" s="17">
        <v>15348046</v>
      </c>
      <c r="G41" s="17">
        <v>13887627</v>
      </c>
      <c r="H41" s="17">
        <v>29539908</v>
      </c>
      <c r="I41" s="17">
        <v>754784</v>
      </c>
      <c r="J41" s="18">
        <v>0.1517376955428337</v>
      </c>
      <c r="K41" s="18">
        <v>9.5136490737653129E-5</v>
      </c>
      <c r="L41" s="18">
        <v>766.77920115559687</v>
      </c>
      <c r="M41" s="17">
        <v>61102</v>
      </c>
      <c r="N41" s="17">
        <v>738565</v>
      </c>
    </row>
    <row r="42" spans="1:14" x14ac:dyDescent="0.25">
      <c r="A42" s="16" t="s">
        <v>64</v>
      </c>
      <c r="B42" s="17">
        <v>129</v>
      </c>
      <c r="C42" s="17">
        <v>35</v>
      </c>
      <c r="D42" s="17">
        <v>131</v>
      </c>
      <c r="E42" s="17">
        <v>2</v>
      </c>
      <c r="F42" s="17">
        <v>0</v>
      </c>
      <c r="G42" s="17">
        <v>6</v>
      </c>
      <c r="H42" s="17">
        <v>263</v>
      </c>
      <c r="I42" s="17">
        <v>0</v>
      </c>
      <c r="J42" s="18">
        <v>0</v>
      </c>
      <c r="K42" s="18">
        <v>0</v>
      </c>
      <c r="L42" s="17"/>
      <c r="M42" s="17">
        <v>0</v>
      </c>
      <c r="N42" s="17">
        <v>0</v>
      </c>
    </row>
    <row r="43" spans="1:14" x14ac:dyDescent="0.25">
      <c r="A43" s="16" t="s">
        <v>65</v>
      </c>
      <c r="B43" s="17">
        <v>161517</v>
      </c>
      <c r="C43" s="17">
        <v>89720</v>
      </c>
      <c r="D43" s="17">
        <v>3488</v>
      </c>
      <c r="E43" s="17">
        <v>3106</v>
      </c>
      <c r="F43" s="17">
        <v>334926</v>
      </c>
      <c r="G43" s="17">
        <v>0</v>
      </c>
      <c r="H43" s="17">
        <v>3997118</v>
      </c>
      <c r="I43" s="17">
        <v>16</v>
      </c>
      <c r="J43" s="18">
        <v>0.18994526321449412</v>
      </c>
      <c r="K43" s="18">
        <v>0</v>
      </c>
      <c r="L43" s="18">
        <v>418.44583782655576</v>
      </c>
      <c r="M43" s="17">
        <v>2402</v>
      </c>
      <c r="N43" s="17">
        <v>32827</v>
      </c>
    </row>
    <row r="44" spans="1:14" x14ac:dyDescent="0.25">
      <c r="A44" s="16" t="s">
        <v>66</v>
      </c>
      <c r="B44" s="17">
        <v>25875</v>
      </c>
      <c r="C44" s="17">
        <v>10250</v>
      </c>
      <c r="D44" s="17">
        <v>6</v>
      </c>
      <c r="E44" s="17">
        <v>724</v>
      </c>
      <c r="F44" s="17">
        <v>23416</v>
      </c>
      <c r="G44" s="17">
        <v>2485</v>
      </c>
      <c r="H44" s="17">
        <v>69428</v>
      </c>
      <c r="I44" s="17">
        <v>3369</v>
      </c>
      <c r="J44" s="18">
        <v>1.1507136809720848</v>
      </c>
      <c r="K44" s="18">
        <v>3.2196134079011701E-2</v>
      </c>
      <c r="L44" s="18">
        <v>248.80234894143103</v>
      </c>
      <c r="M44" s="17">
        <v>0</v>
      </c>
      <c r="N44" s="17">
        <v>3000</v>
      </c>
    </row>
    <row r="45" spans="1:14" x14ac:dyDescent="0.25">
      <c r="A45" s="16" t="s">
        <v>67</v>
      </c>
      <c r="B45" s="17">
        <v>118021</v>
      </c>
      <c r="C45" s="17">
        <v>106500</v>
      </c>
      <c r="D45" s="17">
        <v>715</v>
      </c>
      <c r="E45" s="17">
        <v>2336</v>
      </c>
      <c r="F45" s="17">
        <v>347324</v>
      </c>
      <c r="G45" s="17">
        <v>90194</v>
      </c>
      <c r="H45" s="17">
        <v>202988</v>
      </c>
      <c r="I45" s="17">
        <v>3231</v>
      </c>
      <c r="J45" s="18">
        <v>1.5258009529313283</v>
      </c>
      <c r="K45" s="18">
        <v>0.55885203909583925</v>
      </c>
      <c r="L45" s="18">
        <v>775.87841884607712</v>
      </c>
      <c r="M45" s="17">
        <v>2896</v>
      </c>
      <c r="N45" s="17">
        <v>29827</v>
      </c>
    </row>
    <row r="46" spans="1:14" x14ac:dyDescent="0.25">
      <c r="A46" s="19" t="s">
        <v>68</v>
      </c>
      <c r="B46" s="17">
        <f t="shared" ref="B46:I46" si="0">SUM(B9:B45)</f>
        <v>37389298</v>
      </c>
      <c r="C46" s="17">
        <f t="shared" si="0"/>
        <v>24365955</v>
      </c>
      <c r="D46" s="17">
        <f t="shared" si="0"/>
        <v>505686</v>
      </c>
      <c r="E46" s="17">
        <f t="shared" si="0"/>
        <v>403347</v>
      </c>
      <c r="F46" s="17">
        <f t="shared" si="0"/>
        <v>112905300</v>
      </c>
      <c r="G46" s="17">
        <f t="shared" si="0"/>
        <v>80684160</v>
      </c>
      <c r="H46" s="17">
        <f t="shared" si="0"/>
        <v>194583428</v>
      </c>
      <c r="I46" s="17">
        <f t="shared" si="0"/>
        <v>2660477</v>
      </c>
      <c r="J46" s="18">
        <v>0.2653984112901116</v>
      </c>
      <c r="K46" s="18">
        <v>4.0702708066258503E-2</v>
      </c>
      <c r="L46" s="18">
        <v>680.00942715275551</v>
      </c>
      <c r="M46" s="17">
        <f t="shared" ref="M46:N46" si="1">SUM(M9:M45)</f>
        <v>318246</v>
      </c>
      <c r="N46" s="17">
        <f t="shared" si="1"/>
        <v>4264312</v>
      </c>
    </row>
    <row r="47" spans="1:14" x14ac:dyDescent="0.3">
      <c r="A47" s="22" t="s">
        <v>69</v>
      </c>
      <c r="B47" s="23"/>
      <c r="C47" s="23"/>
      <c r="D47" s="23"/>
      <c r="E47" s="23"/>
      <c r="F47" s="23"/>
      <c r="G47" s="23"/>
      <c r="H47" s="3"/>
      <c r="I47" s="3"/>
      <c r="J47" s="3"/>
      <c r="K47" s="3"/>
      <c r="L47" s="3"/>
      <c r="M47" s="3"/>
      <c r="N47" s="3"/>
    </row>
    <row r="48" spans="1:14" x14ac:dyDescent="0.25">
      <c r="A48" s="3" t="s">
        <v>70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A49" s="3" t="s">
        <v>71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25">
      <c r="A50" s="3" t="s">
        <v>72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5">
      <c r="A51" s="3" t="s">
        <v>73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s="3" t="s">
        <v>74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5">
      <c r="A53" s="3" t="s">
        <v>75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5">
      <c r="A54" s="3" t="s">
        <v>76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A55" s="3" t="s">
        <v>77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5">
      <c r="A56" s="3" t="s">
        <v>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3" t="s">
        <v>79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A58" s="3" t="s">
        <v>80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5">
      <c r="A59" s="3" t="s">
        <v>81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A60" s="3" t="s">
        <v>82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</sheetData>
  <mergeCells count="3">
    <mergeCell ref="A1:N1"/>
    <mergeCell ref="A5:A7"/>
    <mergeCell ref="A47:G47"/>
  </mergeCells>
  <phoneticPr fontId="1" type="noConversion"/>
  <pageMargins left="0.59055118110236227" right="0.1968503937007874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10312</vt:lpstr>
      <vt:lpstr>'10312'!外部資料_1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王景韻</dc:creator>
  <cp:lastModifiedBy>王景韻</cp:lastModifiedBy>
  <dcterms:created xsi:type="dcterms:W3CDTF">2015-01-23T06:41:42Z</dcterms:created>
  <dcterms:modified xsi:type="dcterms:W3CDTF">2015-01-23T06:51:47Z</dcterms:modified>
</cp:coreProperties>
</file>