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376" windowHeight="8376"/>
  </bookViews>
  <sheets>
    <sheet name="10311" sheetId="1" r:id="rId1"/>
  </sheets>
  <definedNames>
    <definedName name="外部資料_1" localSheetId="0">'10311'!$A$1:$N$77</definedName>
  </definedNames>
  <calcPr calcId="145621"/>
</workbook>
</file>

<file path=xl/calcChain.xml><?xml version="1.0" encoding="utf-8"?>
<calcChain xmlns="http://schemas.openxmlformats.org/spreadsheetml/2006/main">
  <c r="N45" i="1" l="1"/>
  <c r="M45" i="1"/>
  <c r="I45" i="1"/>
  <c r="H45" i="1"/>
  <c r="G45" i="1"/>
  <c r="F45" i="1"/>
  <c r="E45" i="1"/>
  <c r="D45" i="1"/>
  <c r="C45" i="1"/>
  <c r="B45" i="1"/>
</calcChain>
</file>

<file path=xl/connections.xml><?xml version="1.0" encoding="utf-8"?>
<connections xmlns="http://schemas.openxmlformats.org/spreadsheetml/2006/main">
  <connection id="1" name="連線112" type="4" refreshedVersion="4" background="1" saveData="1">
    <webPr xl2000="1" url="Http://mis.banking.gov.tw/FR/temp/45217_FR101_10.htm" htmlTables="1" htmlFormat="all"/>
  </connection>
</connections>
</file>

<file path=xl/sharedStrings.xml><?xml version="1.0" encoding="utf-8"?>
<sst xmlns="http://schemas.openxmlformats.org/spreadsheetml/2006/main" count="108" uniqueCount="82">
  <si>
    <t>信用卡重要業務及財務資訊(資訊揭露)</t>
  </si>
  <si>
    <t>金額單位：新臺幣千元 ,卡</t>
    <phoneticPr fontId="2" type="noConversion"/>
  </si>
  <si>
    <t>資料月份：103 年 11 月</t>
  </si>
  <si>
    <t>金融機構名稱</t>
  </si>
  <si>
    <t>流通卡數</t>
  </si>
  <si>
    <t>有效卡數</t>
  </si>
  <si>
    <t>當月發卡數</t>
  </si>
  <si>
    <t>當月停卡數</t>
  </si>
  <si>
    <t>循環信用</t>
  </si>
  <si>
    <t>未到期</t>
  </si>
  <si>
    <t>當月簽帳</t>
  </si>
  <si>
    <t>當月預借</t>
  </si>
  <si>
    <t>逾期三個月以上</t>
  </si>
  <si>
    <t>逾期六個月以上</t>
  </si>
  <si>
    <t>備抵呆帳</t>
  </si>
  <si>
    <t>當月轉銷</t>
  </si>
  <si>
    <t>當年度轉銷</t>
  </si>
  <si>
    <t>　</t>
  </si>
  <si>
    <t>餘額</t>
  </si>
  <si>
    <t>分期付款</t>
  </si>
  <si>
    <t>金額</t>
  </si>
  <si>
    <t>現金金額</t>
  </si>
  <si>
    <t>帳款占應收帳款</t>
  </si>
  <si>
    <t>提足率</t>
  </si>
  <si>
    <t>呆帳金額</t>
  </si>
  <si>
    <t>餘額(含催收款)</t>
  </si>
  <si>
    <t>(%)</t>
  </si>
  <si>
    <t>累計至</t>
  </si>
  <si>
    <t>之比率(%)</t>
  </si>
  <si>
    <t xml:space="preserve"> </t>
  </si>
  <si>
    <t>資料月份</t>
  </si>
  <si>
    <t>臺灣銀行</t>
  </si>
  <si>
    <t>臺灣土地銀行</t>
  </si>
  <si>
    <t>合作金庫商業銀行</t>
  </si>
  <si>
    <t>第一商業銀行</t>
  </si>
  <si>
    <t>華南商業銀行</t>
  </si>
  <si>
    <t>彰化商業銀行</t>
  </si>
  <si>
    <t>上海商業儲蓄銀行</t>
  </si>
  <si>
    <t>台北富邦商業銀行</t>
  </si>
  <si>
    <t>國泰世華商業銀行</t>
  </si>
  <si>
    <t>高雄銀行</t>
  </si>
  <si>
    <t>兆豐國際商業銀行</t>
  </si>
  <si>
    <t>花旗(台灣)商業銀行</t>
  </si>
  <si>
    <t>澳盛(台灣)商業銀行</t>
  </si>
  <si>
    <t>臺灣中小企業銀行</t>
  </si>
  <si>
    <t>渣打國際商業銀行</t>
  </si>
  <si>
    <t>台中商業銀行</t>
  </si>
  <si>
    <t>匯豐(台灣)商業銀行</t>
  </si>
  <si>
    <t>華泰商業銀行</t>
  </si>
  <si>
    <t>臺灣新光商業銀行</t>
  </si>
  <si>
    <t>陽信商業銀行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</si>
  <si>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</si>
  <si>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</si>
  <si>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</si>
  <si>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</si>
  <si>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</si>
  <si>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</si>
  <si>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萬泰商業銀行</t>
  </si>
  <si>
    <t>星展(台灣)商業銀行</t>
  </si>
  <si>
    <t>台新國際商業銀行</t>
  </si>
  <si>
    <t>大眾商業銀行</t>
  </si>
  <si>
    <t>日盛國際商業銀行</t>
  </si>
  <si>
    <t>安泰商業銀行</t>
  </si>
  <si>
    <t>中國信託商業銀行</t>
  </si>
  <si>
    <t>台灣美國運通國際(股)公司</t>
  </si>
  <si>
    <t>台灣大來國際信用卡(股)公司</t>
  </si>
  <si>
    <t>台灣永旺信用卡(股)公司</t>
  </si>
  <si>
    <t>總計</t>
  </si>
  <si>
    <t>一、資料來源：各金融機構自行申報。</t>
  </si>
  <si>
    <t>二、揭露項目及認定標準：</t>
  </si>
  <si>
    <t>　1.流通卡數：發卡總數減停卡總數，且卡片狀況為正常者。</t>
  </si>
  <si>
    <t>　2.有效卡數：最近六個月有消費紀錄之卡，不含Debit卡，只有郵購分期交易亦算有效卡，不含只有循環繳款之卡片。</t>
  </si>
  <si>
    <t>　3.當月發卡數：不含補發卡、續卡。</t>
  </si>
  <si>
    <t>　4.當月停卡數：指新增停卡部分。</t>
  </si>
  <si>
    <t>　5.循環信用餘額：係指持卡人使用循環信用之餘額。</t>
  </si>
  <si>
    <t>　6.未到期分期付款餘額：包括預借現金分期、消費帳款分期及帳單分期。</t>
  </si>
  <si>
    <t>　7.當月簽帳金額：係指持卡人當月刷卡消費金額，如屬分期消費帳款應於消費當月全數申報本欄。</t>
  </si>
  <si>
    <t>　8.當月預借現金金額：係指持卡人當月動用預借現金金額，如屬分期預借現金應於動用當月全數申報本欄。</t>
  </si>
  <si>
    <t>　9.逾期帳款：指持卡人每月繳款金額未達最低應繳金額、及雖未超逾期限但已向主、從債務人訴追者，其應付帳</t>
  </si>
  <si>
    <t>　　　　　　　款。若持卡人已逾期達數月，而嗣後繳付金額僅涵蓋一個月的最低應繳金額，則逾期期間減少一個</t>
  </si>
  <si>
    <t>　　　　　　　月，須俟持卡人將所積欠各期最低應繳金額全部償還後，始得回復為未逾期。</t>
  </si>
  <si>
    <t>　10.備抵呆帳提足率：實際提列備抵呆帳占應提備抵呆帳之比率。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</si>
</sst>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b/>
      <sz val="14"/>
      <color rgb="FF00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9"/>
      <color rgb="FF00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0" fontId="3" fillId="0" borderId="2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4" fillId="0" borderId="6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 applyAlignment="1"/>
    <xf numFmtId="3" fontId="3" fillId="0" borderId="7" xfId="0" applyNumberFormat="1" applyFont="1" applyFill="1" applyBorder="1" applyAlignment="1"/>
    <xf numFmtId="4" fontId="3" fillId="0" borderId="7" xfId="0" applyNumberFormat="1" applyFont="1" applyFill="1" applyBorder="1" applyAlignment="1"/>
    <xf numFmtId="0" fontId="3" fillId="0" borderId="7" xfId="0" applyFont="1" applyFill="1" applyBorder="1" applyAlignment="1">
      <alignment horizontal="right"/>
    </xf>
    <xf numFmtId="3" fontId="5" fillId="0" borderId="7" xfId="0" applyNumberFormat="1" applyFont="1" applyFill="1" applyBorder="1" applyAlignment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5" fillId="0" borderId="7" xfId="0" applyFont="1" applyFill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外部資料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workbookViewId="0">
      <pane xSplit="1" ySplit="8" topLeftCell="B39" activePane="bottomRight" state="frozen"/>
      <selection pane="topRight" activeCell="B1" sqref="B1"/>
      <selection pane="bottomLeft" activeCell="A8" sqref="A8"/>
      <selection pane="bottomRight" activeCell="A5" sqref="A5:A7"/>
    </sheetView>
  </sheetViews>
  <sheetFormatPr defaultRowHeight="16.2" x14ac:dyDescent="0.3"/>
  <cols>
    <col min="1" max="1" width="24.33203125" customWidth="1"/>
    <col min="2" max="2" width="9.109375" customWidth="1"/>
    <col min="3" max="3" width="9.33203125" customWidth="1"/>
    <col min="4" max="5" width="8" customWidth="1"/>
    <col min="6" max="6" width="9.6640625" customWidth="1"/>
    <col min="7" max="7" width="8.5546875" customWidth="1"/>
    <col min="8" max="8" width="10.44140625" customWidth="1"/>
    <col min="9" max="9" width="9" customWidth="1"/>
    <col min="10" max="10" width="12.88671875" customWidth="1"/>
    <col min="11" max="11" width="12.109375" customWidth="1"/>
    <col min="12" max="12" width="8.109375" customWidth="1"/>
    <col min="13" max="13" width="8.21875" customWidth="1"/>
    <col min="14" max="14" width="9.109375" customWidth="1"/>
  </cols>
  <sheetData>
    <row r="1" spans="1:14" ht="19.8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9.8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3" t="s">
        <v>1</v>
      </c>
      <c r="B4" s="4"/>
      <c r="C4" s="4"/>
      <c r="D4" s="4"/>
      <c r="E4" s="4"/>
      <c r="F4" s="4"/>
      <c r="G4" s="5" t="s">
        <v>2</v>
      </c>
      <c r="H4" s="4"/>
      <c r="I4" s="4"/>
      <c r="J4" s="4"/>
      <c r="K4" s="4"/>
      <c r="L4" s="4"/>
      <c r="M4" s="4"/>
      <c r="N4" s="6"/>
    </row>
    <row r="5" spans="1:14" x14ac:dyDescent="0.25">
      <c r="A5" s="28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9" t="s">
        <v>12</v>
      </c>
      <c r="K5" s="9" t="s">
        <v>13</v>
      </c>
      <c r="L5" s="8" t="s">
        <v>14</v>
      </c>
      <c r="M5" s="10" t="s">
        <v>15</v>
      </c>
      <c r="N5" s="11" t="s">
        <v>16</v>
      </c>
    </row>
    <row r="6" spans="1:14" x14ac:dyDescent="0.25">
      <c r="A6" s="29"/>
      <c r="B6" s="12" t="s">
        <v>17</v>
      </c>
      <c r="C6" s="12" t="s">
        <v>17</v>
      </c>
      <c r="D6" s="12" t="s">
        <v>17</v>
      </c>
      <c r="E6" s="12" t="s">
        <v>17</v>
      </c>
      <c r="F6" s="13" t="s">
        <v>18</v>
      </c>
      <c r="G6" s="13" t="s">
        <v>19</v>
      </c>
      <c r="H6" s="13" t="s">
        <v>20</v>
      </c>
      <c r="I6" s="13" t="s">
        <v>21</v>
      </c>
      <c r="J6" s="14" t="s">
        <v>22</v>
      </c>
      <c r="K6" s="14" t="s">
        <v>22</v>
      </c>
      <c r="L6" s="15" t="s">
        <v>23</v>
      </c>
      <c r="M6" s="16" t="s">
        <v>24</v>
      </c>
      <c r="N6" s="17" t="s">
        <v>24</v>
      </c>
    </row>
    <row r="7" spans="1:14" x14ac:dyDescent="0.25">
      <c r="A7" s="29"/>
      <c r="B7" s="12" t="s">
        <v>17</v>
      </c>
      <c r="C7" s="12" t="s">
        <v>17</v>
      </c>
      <c r="D7" s="12" t="s">
        <v>17</v>
      </c>
      <c r="E7" s="12" t="s">
        <v>17</v>
      </c>
      <c r="F7" s="12" t="s">
        <v>17</v>
      </c>
      <c r="G7" s="13" t="s">
        <v>18</v>
      </c>
      <c r="H7" s="13" t="s">
        <v>17</v>
      </c>
      <c r="I7" s="12" t="s">
        <v>17</v>
      </c>
      <c r="J7" s="14" t="s">
        <v>25</v>
      </c>
      <c r="K7" s="14" t="s">
        <v>25</v>
      </c>
      <c r="L7" s="15" t="s">
        <v>26</v>
      </c>
      <c r="M7" s="16" t="s">
        <v>17</v>
      </c>
      <c r="N7" s="17" t="s">
        <v>27</v>
      </c>
    </row>
    <row r="8" spans="1:14" x14ac:dyDescent="0.25">
      <c r="A8" s="18" t="s">
        <v>17</v>
      </c>
      <c r="B8" s="19" t="s">
        <v>17</v>
      </c>
      <c r="C8" s="19" t="s">
        <v>17</v>
      </c>
      <c r="D8" s="19" t="s">
        <v>17</v>
      </c>
      <c r="E8" s="19" t="s">
        <v>17</v>
      </c>
      <c r="F8" s="19" t="s">
        <v>17</v>
      </c>
      <c r="G8" s="19" t="s">
        <v>17</v>
      </c>
      <c r="H8" s="19" t="s">
        <v>17</v>
      </c>
      <c r="I8" s="19" t="s">
        <v>17</v>
      </c>
      <c r="J8" s="20" t="s">
        <v>28</v>
      </c>
      <c r="K8" s="20" t="s">
        <v>28</v>
      </c>
      <c r="L8" s="19" t="s">
        <v>29</v>
      </c>
      <c r="M8" s="19" t="s">
        <v>29</v>
      </c>
      <c r="N8" s="21" t="s">
        <v>30</v>
      </c>
    </row>
    <row r="9" spans="1:14" x14ac:dyDescent="0.25">
      <c r="A9" s="22" t="s">
        <v>31</v>
      </c>
      <c r="B9" s="23">
        <v>225898</v>
      </c>
      <c r="C9" s="23">
        <v>117367</v>
      </c>
      <c r="D9" s="23">
        <v>783</v>
      </c>
      <c r="E9" s="23">
        <v>1768</v>
      </c>
      <c r="F9" s="23">
        <v>248052</v>
      </c>
      <c r="G9" s="23">
        <v>14389</v>
      </c>
      <c r="H9" s="23">
        <v>631322</v>
      </c>
      <c r="I9" s="23">
        <v>1582</v>
      </c>
      <c r="J9" s="24">
        <v>0.19827028647147904</v>
      </c>
      <c r="K9" s="24">
        <v>0.11486070797576982</v>
      </c>
      <c r="L9" s="24">
        <v>651.07653139608897</v>
      </c>
      <c r="M9" s="23">
        <v>2084</v>
      </c>
      <c r="N9" s="23">
        <v>12515</v>
      </c>
    </row>
    <row r="10" spans="1:14" x14ac:dyDescent="0.25">
      <c r="A10" s="22" t="s">
        <v>32</v>
      </c>
      <c r="B10" s="23">
        <v>123578</v>
      </c>
      <c r="C10" s="23">
        <v>54382</v>
      </c>
      <c r="D10" s="23">
        <v>905</v>
      </c>
      <c r="E10" s="23">
        <v>1460</v>
      </c>
      <c r="F10" s="23">
        <v>209337</v>
      </c>
      <c r="G10" s="23">
        <v>27284</v>
      </c>
      <c r="H10" s="23">
        <v>306483</v>
      </c>
      <c r="I10" s="23">
        <v>658</v>
      </c>
      <c r="J10" s="24">
        <v>0.67968042755965352</v>
      </c>
      <c r="K10" s="24">
        <v>0.50943758542398532</v>
      </c>
      <c r="L10" s="24">
        <v>1030.1216710932454</v>
      </c>
      <c r="M10" s="23">
        <v>1917</v>
      </c>
      <c r="N10" s="23">
        <v>8380</v>
      </c>
    </row>
    <row r="11" spans="1:14" x14ac:dyDescent="0.25">
      <c r="A11" s="22" t="s">
        <v>33</v>
      </c>
      <c r="B11" s="23">
        <v>408960</v>
      </c>
      <c r="C11" s="23">
        <v>237680</v>
      </c>
      <c r="D11" s="23">
        <v>2780</v>
      </c>
      <c r="E11" s="23">
        <v>10561</v>
      </c>
      <c r="F11" s="23">
        <v>622589</v>
      </c>
      <c r="G11" s="23">
        <v>159018</v>
      </c>
      <c r="H11" s="23">
        <v>1672523</v>
      </c>
      <c r="I11" s="23">
        <v>4203</v>
      </c>
      <c r="J11" s="24">
        <v>0.86813547012813519</v>
      </c>
      <c r="K11" s="24">
        <v>0.84547347663252492</v>
      </c>
      <c r="L11" s="24">
        <v>203.05926622574358</v>
      </c>
      <c r="M11" s="23">
        <v>0</v>
      </c>
      <c r="N11" s="23">
        <v>23022</v>
      </c>
    </row>
    <row r="12" spans="1:14" x14ac:dyDescent="0.25">
      <c r="A12" s="22" t="s">
        <v>34</v>
      </c>
      <c r="B12" s="23">
        <v>791126</v>
      </c>
      <c r="C12" s="23">
        <v>528476</v>
      </c>
      <c r="D12" s="23">
        <v>30286</v>
      </c>
      <c r="E12" s="23">
        <v>7482</v>
      </c>
      <c r="F12" s="23">
        <v>1288503</v>
      </c>
      <c r="G12" s="23">
        <v>894224</v>
      </c>
      <c r="H12" s="23">
        <v>3203624</v>
      </c>
      <c r="I12" s="23">
        <v>12444</v>
      </c>
      <c r="J12" s="24">
        <v>0.18966917017555601</v>
      </c>
      <c r="K12" s="24">
        <v>0</v>
      </c>
      <c r="L12" s="24">
        <v>1684.309278907157</v>
      </c>
      <c r="M12" s="23">
        <v>4490</v>
      </c>
      <c r="N12" s="23">
        <v>50531</v>
      </c>
    </row>
    <row r="13" spans="1:14" x14ac:dyDescent="0.25">
      <c r="A13" s="22" t="s">
        <v>35</v>
      </c>
      <c r="B13" s="23">
        <v>737885</v>
      </c>
      <c r="C13" s="23">
        <v>501054</v>
      </c>
      <c r="D13" s="23">
        <v>21549</v>
      </c>
      <c r="E13" s="23">
        <v>7409</v>
      </c>
      <c r="F13" s="23">
        <v>611616</v>
      </c>
      <c r="G13" s="23">
        <v>750921</v>
      </c>
      <c r="H13" s="23">
        <v>2918008</v>
      </c>
      <c r="I13" s="23">
        <v>1030</v>
      </c>
      <c r="J13" s="24">
        <v>0.14963194801272994</v>
      </c>
      <c r="K13" s="24">
        <v>0</v>
      </c>
      <c r="L13" s="24">
        <v>1066.6418745821029</v>
      </c>
      <c r="M13" s="23">
        <v>0</v>
      </c>
      <c r="N13" s="23">
        <v>23706</v>
      </c>
    </row>
    <row r="14" spans="1:14" x14ac:dyDescent="0.25">
      <c r="A14" s="22" t="s">
        <v>36</v>
      </c>
      <c r="B14" s="23">
        <v>387167</v>
      </c>
      <c r="C14" s="23">
        <v>201440</v>
      </c>
      <c r="D14" s="23">
        <v>7658</v>
      </c>
      <c r="E14" s="23">
        <v>2303</v>
      </c>
      <c r="F14" s="23">
        <v>184719</v>
      </c>
      <c r="G14" s="23">
        <v>64648</v>
      </c>
      <c r="H14" s="23">
        <v>985411</v>
      </c>
      <c r="I14" s="23">
        <v>715</v>
      </c>
      <c r="J14" s="24">
        <v>0.11194816036892008</v>
      </c>
      <c r="K14" s="24">
        <v>1.5742710051879386E-2</v>
      </c>
      <c r="L14" s="24">
        <v>1062.6657268485885</v>
      </c>
      <c r="M14" s="23">
        <v>1227</v>
      </c>
      <c r="N14" s="23">
        <v>14709</v>
      </c>
    </row>
    <row r="15" spans="1:14" x14ac:dyDescent="0.25">
      <c r="A15" s="22" t="s">
        <v>37</v>
      </c>
      <c r="B15" s="23">
        <v>395885</v>
      </c>
      <c r="C15" s="23">
        <v>200664</v>
      </c>
      <c r="D15" s="23">
        <v>1266</v>
      </c>
      <c r="E15" s="23">
        <v>7047</v>
      </c>
      <c r="F15" s="23">
        <v>770964</v>
      </c>
      <c r="G15" s="23">
        <v>219355</v>
      </c>
      <c r="H15" s="23">
        <v>1107473</v>
      </c>
      <c r="I15" s="23">
        <v>6703</v>
      </c>
      <c r="J15" s="24">
        <v>0.62380988827735606</v>
      </c>
      <c r="K15" s="24">
        <v>0.26491510053182482</v>
      </c>
      <c r="L15" s="24">
        <v>1884.2164770933964</v>
      </c>
      <c r="M15" s="23">
        <v>0</v>
      </c>
      <c r="N15" s="23">
        <v>27478</v>
      </c>
    </row>
    <row r="16" spans="1:14" x14ac:dyDescent="0.25">
      <c r="A16" s="22" t="s">
        <v>38</v>
      </c>
      <c r="B16" s="23">
        <v>2364369</v>
      </c>
      <c r="C16" s="23">
        <v>1600130</v>
      </c>
      <c r="D16" s="23">
        <v>19931</v>
      </c>
      <c r="E16" s="23">
        <v>21330</v>
      </c>
      <c r="F16" s="23">
        <v>6923350</v>
      </c>
      <c r="G16" s="23">
        <v>5136914</v>
      </c>
      <c r="H16" s="23">
        <v>12518906</v>
      </c>
      <c r="I16" s="23">
        <v>83812</v>
      </c>
      <c r="J16" s="24">
        <v>0.18958442541528137</v>
      </c>
      <c r="K16" s="24">
        <v>0</v>
      </c>
      <c r="L16" s="24">
        <v>785.30399243187765</v>
      </c>
      <c r="M16" s="23">
        <v>23388</v>
      </c>
      <c r="N16" s="23">
        <v>274932</v>
      </c>
    </row>
    <row r="17" spans="1:14" x14ac:dyDescent="0.25">
      <c r="A17" s="22" t="s">
        <v>39</v>
      </c>
      <c r="B17" s="23">
        <v>4728280</v>
      </c>
      <c r="C17" s="23">
        <v>3340699</v>
      </c>
      <c r="D17" s="23">
        <v>63741</v>
      </c>
      <c r="E17" s="23">
        <v>27584</v>
      </c>
      <c r="F17" s="23">
        <v>14981795</v>
      </c>
      <c r="G17" s="23">
        <v>10049889</v>
      </c>
      <c r="H17" s="23">
        <v>23334552</v>
      </c>
      <c r="I17" s="23">
        <v>250364</v>
      </c>
      <c r="J17" s="24">
        <v>0.13352661266358717</v>
      </c>
      <c r="K17" s="24">
        <v>0</v>
      </c>
      <c r="L17" s="24">
        <v>2172.5459549475017</v>
      </c>
      <c r="M17" s="23">
        <v>27356</v>
      </c>
      <c r="N17" s="23">
        <v>278902</v>
      </c>
    </row>
    <row r="18" spans="1:14" x14ac:dyDescent="0.25">
      <c r="A18" s="22" t="s">
        <v>40</v>
      </c>
      <c r="B18" s="23">
        <v>8962</v>
      </c>
      <c r="C18" s="23">
        <v>4981</v>
      </c>
      <c r="D18" s="23">
        <v>144</v>
      </c>
      <c r="E18" s="23">
        <v>43</v>
      </c>
      <c r="F18" s="23">
        <v>5906</v>
      </c>
      <c r="G18" s="23">
        <v>334</v>
      </c>
      <c r="H18" s="23">
        <v>166153</v>
      </c>
      <c r="I18" s="23">
        <v>164</v>
      </c>
      <c r="J18" s="24">
        <v>0.19132227067568727</v>
      </c>
      <c r="K18" s="24">
        <v>9.5422578890617098E-3</v>
      </c>
      <c r="L18" s="24">
        <v>539.73744899769383</v>
      </c>
      <c r="M18" s="23">
        <v>105</v>
      </c>
      <c r="N18" s="23">
        <v>782</v>
      </c>
    </row>
    <row r="19" spans="1:14" x14ac:dyDescent="0.25">
      <c r="A19" s="22" t="s">
        <v>41</v>
      </c>
      <c r="B19" s="23">
        <v>567944</v>
      </c>
      <c r="C19" s="23">
        <v>386094</v>
      </c>
      <c r="D19" s="23">
        <v>7287</v>
      </c>
      <c r="E19" s="23">
        <v>3272</v>
      </c>
      <c r="F19" s="23">
        <v>1342471</v>
      </c>
      <c r="G19" s="23">
        <v>647848</v>
      </c>
      <c r="H19" s="23">
        <v>2587724</v>
      </c>
      <c r="I19" s="23">
        <v>7722</v>
      </c>
      <c r="J19" s="24">
        <v>0.18595099880111146</v>
      </c>
      <c r="K19" s="24">
        <v>2.0023719697418323E-2</v>
      </c>
      <c r="L19" s="24">
        <v>807.33553033077021</v>
      </c>
      <c r="M19" s="23">
        <v>3971</v>
      </c>
      <c r="N19" s="23">
        <v>38104</v>
      </c>
    </row>
    <row r="20" spans="1:14" x14ac:dyDescent="0.25">
      <c r="A20" s="22" t="s">
        <v>42</v>
      </c>
      <c r="B20" s="23">
        <v>2902172</v>
      </c>
      <c r="C20" s="23">
        <v>2480074</v>
      </c>
      <c r="D20" s="23">
        <v>24694</v>
      </c>
      <c r="E20" s="23">
        <v>26797</v>
      </c>
      <c r="F20" s="23">
        <v>17107833</v>
      </c>
      <c r="G20" s="23">
        <v>9923038</v>
      </c>
      <c r="H20" s="23">
        <v>19499614</v>
      </c>
      <c r="I20" s="23">
        <v>177544</v>
      </c>
      <c r="J20" s="24">
        <v>0.49534249417883092</v>
      </c>
      <c r="K20" s="24">
        <v>9.6798578640226521E-2</v>
      </c>
      <c r="L20" s="24">
        <v>741.17057510153938</v>
      </c>
      <c r="M20" s="23">
        <v>102504</v>
      </c>
      <c r="N20" s="23">
        <v>655150</v>
      </c>
    </row>
    <row r="21" spans="1:14" x14ac:dyDescent="0.25">
      <c r="A21" s="22" t="s">
        <v>43</v>
      </c>
      <c r="B21" s="23">
        <v>641766</v>
      </c>
      <c r="C21" s="23">
        <v>382768</v>
      </c>
      <c r="D21" s="23">
        <v>6354</v>
      </c>
      <c r="E21" s="23">
        <v>18590</v>
      </c>
      <c r="F21" s="23">
        <v>3506982</v>
      </c>
      <c r="G21" s="23">
        <v>1484146</v>
      </c>
      <c r="H21" s="23">
        <v>3159933</v>
      </c>
      <c r="I21" s="23">
        <v>11490</v>
      </c>
      <c r="J21" s="24">
        <v>0.37342485163118588</v>
      </c>
      <c r="K21" s="24">
        <v>0</v>
      </c>
      <c r="L21" s="24">
        <v>4841.4054939328516</v>
      </c>
      <c r="M21" s="23">
        <v>10902</v>
      </c>
      <c r="N21" s="23">
        <v>125238</v>
      </c>
    </row>
    <row r="22" spans="1:14" x14ac:dyDescent="0.25">
      <c r="A22" s="22" t="s">
        <v>44</v>
      </c>
      <c r="B22" s="23">
        <v>338171</v>
      </c>
      <c r="C22" s="23">
        <v>136536</v>
      </c>
      <c r="D22" s="23">
        <v>1403</v>
      </c>
      <c r="E22" s="23">
        <v>2760</v>
      </c>
      <c r="F22" s="23">
        <v>580092</v>
      </c>
      <c r="G22" s="23">
        <v>104262</v>
      </c>
      <c r="H22" s="23">
        <v>837667</v>
      </c>
      <c r="I22" s="23">
        <v>5366</v>
      </c>
      <c r="J22" s="24">
        <v>0.29337182204296319</v>
      </c>
      <c r="K22" s="24">
        <v>6.3252505141494497E-2</v>
      </c>
      <c r="L22" s="24">
        <v>904.70152635689544</v>
      </c>
      <c r="M22" s="23">
        <v>2095</v>
      </c>
      <c r="N22" s="23">
        <v>26457</v>
      </c>
    </row>
    <row r="23" spans="1:14" x14ac:dyDescent="0.25">
      <c r="A23" s="22" t="s">
        <v>45</v>
      </c>
      <c r="B23" s="23">
        <v>406301</v>
      </c>
      <c r="C23" s="23">
        <v>266892</v>
      </c>
      <c r="D23" s="23">
        <v>7742</v>
      </c>
      <c r="E23" s="23">
        <v>4695</v>
      </c>
      <c r="F23" s="23">
        <v>2317684</v>
      </c>
      <c r="G23" s="23">
        <v>714238</v>
      </c>
      <c r="H23" s="23">
        <v>1548283</v>
      </c>
      <c r="I23" s="23">
        <v>8011</v>
      </c>
      <c r="J23" s="24">
        <v>0.48884901740352799</v>
      </c>
      <c r="K23" s="24">
        <v>0</v>
      </c>
      <c r="L23" s="24">
        <v>450.8558122844621</v>
      </c>
      <c r="M23" s="23">
        <v>11609</v>
      </c>
      <c r="N23" s="23">
        <v>153154</v>
      </c>
    </row>
    <row r="24" spans="1:14" ht="18" customHeight="1" x14ac:dyDescent="0.25">
      <c r="A24" s="22" t="s">
        <v>46</v>
      </c>
      <c r="B24" s="23">
        <v>153816</v>
      </c>
      <c r="C24" s="23">
        <v>58036</v>
      </c>
      <c r="D24" s="23">
        <v>1917</v>
      </c>
      <c r="E24" s="23">
        <v>917</v>
      </c>
      <c r="F24" s="23">
        <v>214155</v>
      </c>
      <c r="G24" s="23">
        <v>38829</v>
      </c>
      <c r="H24" s="23">
        <v>331630</v>
      </c>
      <c r="I24" s="23">
        <v>0</v>
      </c>
      <c r="J24" s="24">
        <v>1.4610996285760047</v>
      </c>
      <c r="K24" s="24">
        <v>0.24501018174607411</v>
      </c>
      <c r="L24" s="24">
        <v>625.98040008409203</v>
      </c>
      <c r="M24" s="23">
        <v>0</v>
      </c>
      <c r="N24" s="23">
        <v>13012</v>
      </c>
    </row>
    <row r="25" spans="1:14" x14ac:dyDescent="0.25">
      <c r="A25" s="22" t="s">
        <v>47</v>
      </c>
      <c r="B25" s="23">
        <v>616966</v>
      </c>
      <c r="C25" s="23">
        <v>438995</v>
      </c>
      <c r="D25" s="23">
        <v>6948</v>
      </c>
      <c r="E25" s="23">
        <v>6769</v>
      </c>
      <c r="F25" s="23">
        <v>3259478</v>
      </c>
      <c r="G25" s="23">
        <v>2045277</v>
      </c>
      <c r="H25" s="23">
        <v>4242950</v>
      </c>
      <c r="I25" s="23">
        <v>58233</v>
      </c>
      <c r="J25" s="24">
        <v>0.20802141630899951</v>
      </c>
      <c r="K25" s="24">
        <v>0</v>
      </c>
      <c r="L25" s="24">
        <v>2259.9468968362153</v>
      </c>
      <c r="M25" s="23">
        <v>7845</v>
      </c>
      <c r="N25" s="23">
        <v>100454</v>
      </c>
    </row>
    <row r="26" spans="1:14" x14ac:dyDescent="0.25">
      <c r="A26" s="22" t="s">
        <v>48</v>
      </c>
      <c r="B26" s="23">
        <v>10287</v>
      </c>
      <c r="C26" s="23">
        <v>6822</v>
      </c>
      <c r="D26" s="23">
        <v>46</v>
      </c>
      <c r="E26" s="23">
        <v>44</v>
      </c>
      <c r="F26" s="23">
        <v>20584</v>
      </c>
      <c r="G26" s="23">
        <v>3209</v>
      </c>
      <c r="H26" s="23">
        <v>54803</v>
      </c>
      <c r="I26" s="23">
        <v>0</v>
      </c>
      <c r="J26" s="24">
        <v>0.86289928883376654</v>
      </c>
      <c r="K26" s="24">
        <v>0.16624665197714769</v>
      </c>
      <c r="L26" s="24">
        <v>174.93314217970277</v>
      </c>
      <c r="M26" s="23">
        <v>0</v>
      </c>
      <c r="N26" s="23">
        <v>1067</v>
      </c>
    </row>
    <row r="27" spans="1:14" x14ac:dyDescent="0.25">
      <c r="A27" s="22" t="s">
        <v>49</v>
      </c>
      <c r="B27" s="23">
        <v>919343</v>
      </c>
      <c r="C27" s="23">
        <v>446886</v>
      </c>
      <c r="D27" s="23">
        <v>7585</v>
      </c>
      <c r="E27" s="23">
        <v>5179</v>
      </c>
      <c r="F27" s="23">
        <v>2281949</v>
      </c>
      <c r="G27" s="23">
        <v>1258239</v>
      </c>
      <c r="H27" s="23">
        <v>3408571</v>
      </c>
      <c r="I27" s="23">
        <v>20245</v>
      </c>
      <c r="J27" s="24">
        <v>0.15195526792082814</v>
      </c>
      <c r="K27" s="24">
        <v>7.3228380309424352E-3</v>
      </c>
      <c r="L27" s="24">
        <v>234.92380187124627</v>
      </c>
      <c r="M27" s="23">
        <v>6751</v>
      </c>
      <c r="N27" s="23">
        <v>72450</v>
      </c>
    </row>
    <row r="28" spans="1:14" x14ac:dyDescent="0.25">
      <c r="A28" s="22" t="s">
        <v>50</v>
      </c>
      <c r="B28" s="23">
        <v>65934</v>
      </c>
      <c r="C28" s="23">
        <v>37471</v>
      </c>
      <c r="D28" s="23">
        <v>1048</v>
      </c>
      <c r="E28" s="23">
        <v>577</v>
      </c>
      <c r="F28" s="23">
        <v>287647</v>
      </c>
      <c r="G28" s="23">
        <v>44946</v>
      </c>
      <c r="H28" s="23">
        <v>226122</v>
      </c>
      <c r="I28" s="23">
        <v>244</v>
      </c>
      <c r="J28" s="24">
        <v>0.44523960335892904</v>
      </c>
      <c r="K28" s="24">
        <v>9.2603910848362944E-4</v>
      </c>
      <c r="L28" s="24">
        <v>944.94180003183919</v>
      </c>
      <c r="M28" s="23">
        <v>0</v>
      </c>
      <c r="N28" s="23">
        <v>11911</v>
      </c>
    </row>
    <row r="29" spans="1:14" x14ac:dyDescent="0.25">
      <c r="A29" s="22" t="s">
        <v>51</v>
      </c>
      <c r="B29" s="23">
        <v>16310</v>
      </c>
      <c r="C29" s="23">
        <v>11250</v>
      </c>
      <c r="D29" s="23">
        <v>136</v>
      </c>
      <c r="E29" s="23">
        <v>63</v>
      </c>
      <c r="F29" s="23">
        <v>35012</v>
      </c>
      <c r="G29" s="23">
        <v>14330</v>
      </c>
      <c r="H29" s="23">
        <v>112677</v>
      </c>
      <c r="I29" s="23">
        <v>47</v>
      </c>
      <c r="J29" s="24">
        <v>0.32154812944147532</v>
      </c>
      <c r="K29" s="24">
        <v>0</v>
      </c>
      <c r="L29" s="24">
        <v>4192.9585977636752</v>
      </c>
      <c r="M29" s="23">
        <v>225</v>
      </c>
      <c r="N29" s="23">
        <v>2280</v>
      </c>
    </row>
    <row r="30" spans="1:14" x14ac:dyDescent="0.25">
      <c r="A30" s="22" t="s">
        <v>52</v>
      </c>
      <c r="B30" s="23">
        <v>1771271</v>
      </c>
      <c r="C30" s="23">
        <v>786823</v>
      </c>
      <c r="D30" s="23">
        <v>14432</v>
      </c>
      <c r="E30" s="23">
        <v>13825</v>
      </c>
      <c r="F30" s="23">
        <v>5094282</v>
      </c>
      <c r="G30" s="23">
        <v>2884112</v>
      </c>
      <c r="H30" s="23">
        <v>4855696</v>
      </c>
      <c r="I30" s="23">
        <v>174103</v>
      </c>
      <c r="J30" s="24">
        <v>0.2522550185787964</v>
      </c>
      <c r="K30" s="24">
        <v>0</v>
      </c>
      <c r="L30" s="24">
        <v>130.72369070614653</v>
      </c>
      <c r="M30" s="23">
        <v>12704</v>
      </c>
      <c r="N30" s="23">
        <v>144979</v>
      </c>
    </row>
    <row r="31" spans="1:14" x14ac:dyDescent="0.25">
      <c r="A31" s="22" t="s">
        <v>53</v>
      </c>
      <c r="B31" s="23">
        <v>1481054</v>
      </c>
      <c r="C31" s="23">
        <v>996959</v>
      </c>
      <c r="D31" s="23">
        <v>19723</v>
      </c>
      <c r="E31" s="23">
        <v>13234</v>
      </c>
      <c r="F31" s="23">
        <v>5689330</v>
      </c>
      <c r="G31" s="23">
        <v>4746593</v>
      </c>
      <c r="H31" s="23">
        <v>4711552</v>
      </c>
      <c r="I31" s="23">
        <v>248031</v>
      </c>
      <c r="J31" s="24">
        <v>0.25365157750915979</v>
      </c>
      <c r="K31" s="24">
        <v>9.659777909310488E-2</v>
      </c>
      <c r="L31" s="24">
        <v>100.44158184199939</v>
      </c>
      <c r="M31" s="23">
        <v>19107</v>
      </c>
      <c r="N31" s="23">
        <v>172035</v>
      </c>
    </row>
    <row r="32" spans="1:14" x14ac:dyDescent="0.25">
      <c r="A32" s="22" t="s">
        <v>54</v>
      </c>
      <c r="B32" s="23">
        <v>298615</v>
      </c>
      <c r="C32" s="23">
        <v>135740</v>
      </c>
      <c r="D32" s="23">
        <v>11359</v>
      </c>
      <c r="E32" s="23">
        <v>2398</v>
      </c>
      <c r="F32" s="23">
        <v>453408</v>
      </c>
      <c r="G32" s="23">
        <v>236730</v>
      </c>
      <c r="H32" s="23">
        <v>1253624</v>
      </c>
      <c r="I32" s="23">
        <v>1094</v>
      </c>
      <c r="J32" s="24">
        <v>0.28771354412585742</v>
      </c>
      <c r="K32" s="24">
        <v>0</v>
      </c>
      <c r="L32" s="24">
        <v>1048.9661163025849</v>
      </c>
      <c r="M32" s="23">
        <v>3280</v>
      </c>
      <c r="N32" s="23">
        <v>16434</v>
      </c>
    </row>
    <row r="33" spans="1:14" x14ac:dyDescent="0.25">
      <c r="A33" s="22" t="s">
        <v>55</v>
      </c>
      <c r="B33" s="23">
        <v>2174946</v>
      </c>
      <c r="C33" s="23">
        <v>1315029</v>
      </c>
      <c r="D33" s="23">
        <v>24298</v>
      </c>
      <c r="E33" s="23">
        <v>16900</v>
      </c>
      <c r="F33" s="23">
        <v>4962890</v>
      </c>
      <c r="G33" s="23">
        <v>4355028</v>
      </c>
      <c r="H33" s="23">
        <v>7189709</v>
      </c>
      <c r="I33" s="23">
        <v>117555</v>
      </c>
      <c r="J33" s="24">
        <v>0.31217534639641942</v>
      </c>
      <c r="K33" s="24">
        <v>0</v>
      </c>
      <c r="L33" s="24">
        <v>1170.4637081628462</v>
      </c>
      <c r="M33" s="23">
        <v>11283</v>
      </c>
      <c r="N33" s="23">
        <v>138741</v>
      </c>
    </row>
    <row r="34" spans="1:14" x14ac:dyDescent="0.25">
      <c r="A34" s="22" t="s">
        <v>56</v>
      </c>
      <c r="B34" s="23">
        <v>3666884</v>
      </c>
      <c r="C34" s="23">
        <v>2527676</v>
      </c>
      <c r="D34" s="23">
        <v>32399</v>
      </c>
      <c r="E34" s="23">
        <v>27629</v>
      </c>
      <c r="F34" s="23">
        <v>10573515</v>
      </c>
      <c r="G34" s="23">
        <v>6112198</v>
      </c>
      <c r="H34" s="23">
        <v>16051263</v>
      </c>
      <c r="I34" s="23">
        <v>149824</v>
      </c>
      <c r="J34" s="24">
        <v>0.23111068481170066</v>
      </c>
      <c r="K34" s="24">
        <v>0</v>
      </c>
      <c r="L34" s="24">
        <v>2631.8339573528992</v>
      </c>
      <c r="M34" s="23">
        <v>35249</v>
      </c>
      <c r="N34" s="23">
        <v>385587</v>
      </c>
    </row>
    <row r="35" spans="1:14" x14ac:dyDescent="0.25">
      <c r="A35" s="22" t="s">
        <v>57</v>
      </c>
      <c r="B35" s="23">
        <v>497622</v>
      </c>
      <c r="C35" s="23">
        <v>195286</v>
      </c>
      <c r="D35" s="23">
        <v>2198</v>
      </c>
      <c r="E35" s="23">
        <v>3027</v>
      </c>
      <c r="F35" s="23">
        <v>1304354</v>
      </c>
      <c r="G35" s="23">
        <v>283475</v>
      </c>
      <c r="H35" s="23">
        <v>664322</v>
      </c>
      <c r="I35" s="23">
        <v>13008</v>
      </c>
      <c r="J35" s="24">
        <v>1.2653332127561996</v>
      </c>
      <c r="K35" s="24">
        <v>0.72095975092209208</v>
      </c>
      <c r="L35" s="24">
        <v>181.19553769958034</v>
      </c>
      <c r="M35" s="23">
        <v>5581</v>
      </c>
      <c r="N35" s="23">
        <v>54051</v>
      </c>
    </row>
    <row r="36" spans="1:14" x14ac:dyDescent="0.25">
      <c r="A36" s="22" t="s">
        <v>58</v>
      </c>
      <c r="B36" s="23">
        <v>12580</v>
      </c>
      <c r="C36" s="23">
        <v>6714</v>
      </c>
      <c r="D36" s="23">
        <v>93</v>
      </c>
      <c r="E36" s="23">
        <v>145</v>
      </c>
      <c r="F36" s="23">
        <v>16513</v>
      </c>
      <c r="G36" s="23">
        <v>1156</v>
      </c>
      <c r="H36" s="23">
        <v>63164</v>
      </c>
      <c r="I36" s="23">
        <v>8</v>
      </c>
      <c r="J36" s="24">
        <v>0.89689929102246524</v>
      </c>
      <c r="K36" s="24">
        <v>0.33455767204806242</v>
      </c>
      <c r="L36" s="24">
        <v>556.94618272841046</v>
      </c>
      <c r="M36" s="23">
        <v>23</v>
      </c>
      <c r="N36" s="23">
        <v>1139</v>
      </c>
    </row>
    <row r="37" spans="1:14" x14ac:dyDescent="0.25">
      <c r="A37" s="22" t="s">
        <v>59</v>
      </c>
      <c r="B37" s="23">
        <v>3531899</v>
      </c>
      <c r="C37" s="23">
        <v>2367493</v>
      </c>
      <c r="D37" s="23">
        <v>48811</v>
      </c>
      <c r="E37" s="23">
        <v>26720</v>
      </c>
      <c r="F37" s="23">
        <v>10349131</v>
      </c>
      <c r="G37" s="23">
        <v>8658068</v>
      </c>
      <c r="H37" s="23">
        <v>14208128</v>
      </c>
      <c r="I37" s="23">
        <v>149197</v>
      </c>
      <c r="J37" s="24">
        <v>0.23103795207386946</v>
      </c>
      <c r="K37" s="24">
        <v>2.8900681388923594E-3</v>
      </c>
      <c r="L37" s="24">
        <v>665.5508318220003</v>
      </c>
      <c r="M37" s="23">
        <v>21211</v>
      </c>
      <c r="N37" s="23">
        <v>234620</v>
      </c>
    </row>
    <row r="38" spans="1:14" x14ac:dyDescent="0.25">
      <c r="A38" s="22" t="s">
        <v>60</v>
      </c>
      <c r="B38" s="23">
        <v>587580</v>
      </c>
      <c r="C38" s="23">
        <v>290314</v>
      </c>
      <c r="D38" s="23">
        <v>8110</v>
      </c>
      <c r="E38" s="23">
        <v>7615</v>
      </c>
      <c r="F38" s="23">
        <v>926855</v>
      </c>
      <c r="G38" s="23">
        <v>3608816</v>
      </c>
      <c r="H38" s="23">
        <v>1669162</v>
      </c>
      <c r="I38" s="23">
        <v>68792</v>
      </c>
      <c r="J38" s="24">
        <v>0</v>
      </c>
      <c r="K38" s="24">
        <v>0</v>
      </c>
      <c r="L38" s="24">
        <v>460.41405501253092</v>
      </c>
      <c r="M38" s="23">
        <v>8931</v>
      </c>
      <c r="N38" s="23">
        <v>111563</v>
      </c>
    </row>
    <row r="39" spans="1:14" x14ac:dyDescent="0.25">
      <c r="A39" s="22" t="s">
        <v>61</v>
      </c>
      <c r="B39" s="23">
        <v>193398</v>
      </c>
      <c r="C39" s="23">
        <v>110688</v>
      </c>
      <c r="D39" s="23">
        <v>506</v>
      </c>
      <c r="E39" s="23">
        <v>1292</v>
      </c>
      <c r="F39" s="23">
        <v>503733</v>
      </c>
      <c r="G39" s="23">
        <v>239227</v>
      </c>
      <c r="H39" s="23">
        <v>383315</v>
      </c>
      <c r="I39" s="23">
        <v>9443</v>
      </c>
      <c r="J39" s="24">
        <v>0.37476718436987083</v>
      </c>
      <c r="K39" s="24">
        <v>0</v>
      </c>
      <c r="L39" s="24">
        <v>391.03619341978543</v>
      </c>
      <c r="M39" s="23">
        <v>2048</v>
      </c>
      <c r="N39" s="23">
        <v>23365</v>
      </c>
    </row>
    <row r="40" spans="1:14" x14ac:dyDescent="0.25">
      <c r="A40" s="22" t="s">
        <v>62</v>
      </c>
      <c r="B40" s="23">
        <v>204451</v>
      </c>
      <c r="C40" s="23">
        <v>70960</v>
      </c>
      <c r="D40" s="23">
        <v>1095</v>
      </c>
      <c r="E40" s="23">
        <v>1487</v>
      </c>
      <c r="F40" s="23">
        <v>506893</v>
      </c>
      <c r="G40" s="23">
        <v>961153</v>
      </c>
      <c r="H40" s="23">
        <v>448247</v>
      </c>
      <c r="I40" s="23">
        <v>1415</v>
      </c>
      <c r="J40" s="24">
        <v>0.67835979034293348</v>
      </c>
      <c r="K40" s="24">
        <v>0.20267139476052889</v>
      </c>
      <c r="L40" s="24">
        <v>397.63074285655625</v>
      </c>
      <c r="M40" s="23">
        <v>0</v>
      </c>
      <c r="N40" s="23">
        <v>11499</v>
      </c>
    </row>
    <row r="41" spans="1:14" x14ac:dyDescent="0.25">
      <c r="A41" s="30" t="s">
        <v>63</v>
      </c>
      <c r="B41" s="23">
        <v>5758500</v>
      </c>
      <c r="C41" s="26">
        <v>3722803</v>
      </c>
      <c r="D41" s="23">
        <v>64762</v>
      </c>
      <c r="E41" s="23">
        <v>29628</v>
      </c>
      <c r="F41" s="23">
        <v>15323950</v>
      </c>
      <c r="G41" s="23">
        <v>14401920</v>
      </c>
      <c r="H41" s="23">
        <v>24170576</v>
      </c>
      <c r="I41" s="23">
        <v>628730</v>
      </c>
      <c r="J41" s="24">
        <v>0.15092028741399291</v>
      </c>
      <c r="K41" s="24">
        <v>8.3906327042818508E-4</v>
      </c>
      <c r="L41" s="24">
        <v>784.29014709215039</v>
      </c>
      <c r="M41" s="23">
        <v>61024</v>
      </c>
      <c r="N41" s="23">
        <v>677463</v>
      </c>
    </row>
    <row r="42" spans="1:14" x14ac:dyDescent="0.25">
      <c r="A42" s="22" t="s">
        <v>64</v>
      </c>
      <c r="B42" s="23">
        <v>161135</v>
      </c>
      <c r="C42" s="23">
        <v>90036</v>
      </c>
      <c r="D42" s="23">
        <v>3042</v>
      </c>
      <c r="E42" s="23">
        <v>2410</v>
      </c>
      <c r="F42" s="23">
        <v>332742</v>
      </c>
      <c r="G42" s="23">
        <v>0</v>
      </c>
      <c r="H42" s="23">
        <v>3803823</v>
      </c>
      <c r="I42" s="23">
        <v>0</v>
      </c>
      <c r="J42" s="24">
        <v>0.20938671135026132</v>
      </c>
      <c r="K42" s="24">
        <v>0</v>
      </c>
      <c r="L42" s="24">
        <v>452.33384297149018</v>
      </c>
      <c r="M42" s="23">
        <v>1170</v>
      </c>
      <c r="N42" s="23">
        <v>30425</v>
      </c>
    </row>
    <row r="43" spans="1:14" x14ac:dyDescent="0.25">
      <c r="A43" s="22" t="s">
        <v>65</v>
      </c>
      <c r="B43" s="23">
        <v>26557</v>
      </c>
      <c r="C43" s="23">
        <v>10428</v>
      </c>
      <c r="D43" s="23">
        <v>0</v>
      </c>
      <c r="E43" s="23">
        <v>357</v>
      </c>
      <c r="F43" s="23">
        <v>26729</v>
      </c>
      <c r="G43" s="23">
        <v>3169</v>
      </c>
      <c r="H43" s="23">
        <v>60412</v>
      </c>
      <c r="I43" s="23">
        <v>1156</v>
      </c>
      <c r="J43" s="24">
        <v>0.68640396346453947</v>
      </c>
      <c r="K43" s="24">
        <v>2.6190294313432349E-2</v>
      </c>
      <c r="L43" s="24">
        <v>2041.8006430868165</v>
      </c>
      <c r="M43" s="23">
        <v>377</v>
      </c>
      <c r="N43" s="23">
        <v>3000</v>
      </c>
    </row>
    <row r="44" spans="1:14" x14ac:dyDescent="0.25">
      <c r="A44" s="22" t="s">
        <v>66</v>
      </c>
      <c r="B44" s="23">
        <v>119637</v>
      </c>
      <c r="C44" s="23">
        <v>110133</v>
      </c>
      <c r="D44" s="23">
        <v>8968</v>
      </c>
      <c r="E44" s="23">
        <v>44363</v>
      </c>
      <c r="F44" s="23">
        <v>347079</v>
      </c>
      <c r="G44" s="23">
        <v>91959</v>
      </c>
      <c r="H44" s="23">
        <v>227441</v>
      </c>
      <c r="I44" s="23">
        <v>3305</v>
      </c>
      <c r="J44" s="24">
        <v>1.4865396247268015</v>
      </c>
      <c r="K44" s="24">
        <v>0.56945480483207023</v>
      </c>
      <c r="L44" s="24">
        <v>767.70843978295488</v>
      </c>
      <c r="M44" s="23">
        <v>1884</v>
      </c>
      <c r="N44" s="23">
        <v>26931</v>
      </c>
    </row>
    <row r="45" spans="1:14" x14ac:dyDescent="0.25">
      <c r="A45" s="25" t="s">
        <v>67</v>
      </c>
      <c r="B45" s="23">
        <f t="shared" ref="B45:I45" si="0">SUM(B9:B44)</f>
        <v>37297249</v>
      </c>
      <c r="C45" s="26">
        <f t="shared" si="0"/>
        <v>24175779</v>
      </c>
      <c r="D45" s="23">
        <f t="shared" si="0"/>
        <v>453999</v>
      </c>
      <c r="E45" s="23">
        <f t="shared" si="0"/>
        <v>347680</v>
      </c>
      <c r="F45" s="23">
        <f t="shared" si="0"/>
        <v>113212122</v>
      </c>
      <c r="G45" s="23">
        <f t="shared" si="0"/>
        <v>80178942</v>
      </c>
      <c r="H45" s="23">
        <f t="shared" si="0"/>
        <v>162614863</v>
      </c>
      <c r="I45" s="23">
        <f t="shared" si="0"/>
        <v>2216238</v>
      </c>
      <c r="J45" s="24">
        <v>0.26023316307543015</v>
      </c>
      <c r="K45" s="24">
        <v>3.2268825347998145E-2</v>
      </c>
      <c r="L45" s="24">
        <v>694.66713143312063</v>
      </c>
      <c r="M45" s="23">
        <f t="shared" ref="M45:N45" si="1">SUM(M9:M44)</f>
        <v>390341</v>
      </c>
      <c r="N45" s="23">
        <f t="shared" si="1"/>
        <v>3946066</v>
      </c>
    </row>
    <row r="46" spans="1:14" x14ac:dyDescent="0.25">
      <c r="A46" s="4" t="s">
        <v>68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25">
      <c r="A47" s="4" t="s">
        <v>69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5">
      <c r="A48" s="4" t="s">
        <v>70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5">
      <c r="A49" s="4" t="s">
        <v>71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5">
      <c r="A50" s="4" t="s">
        <v>72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5">
      <c r="A51" s="4" t="s">
        <v>73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5">
      <c r="A52" s="4" t="s">
        <v>74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25">
      <c r="A53" s="4" t="s">
        <v>75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5">
      <c r="A54" s="4" t="s">
        <v>76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25">
      <c r="A55" s="4" t="s">
        <v>77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25">
      <c r="A56" s="4" t="s">
        <v>78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5">
      <c r="A57" s="4" t="s">
        <v>79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25">
      <c r="A58" s="4" t="s">
        <v>80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25">
      <c r="A59" s="4" t="s">
        <v>81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</sheetData>
  <mergeCells count="2">
    <mergeCell ref="A1:N1"/>
    <mergeCell ref="A5:A7"/>
  </mergeCells>
  <phoneticPr fontId="2" type="noConversion"/>
  <pageMargins left="0.74803149606299213" right="0.1968503937007874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10311</vt:lpstr>
      <vt:lpstr>'10311'!外部資料_1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王景韻</dc:creator>
  <cp:lastModifiedBy>王景韻</cp:lastModifiedBy>
  <dcterms:created xsi:type="dcterms:W3CDTF">2014-12-23T09:11:42Z</dcterms:created>
  <dcterms:modified xsi:type="dcterms:W3CDTF">2015-01-22T02:04:54Z</dcterms:modified>
</cp:coreProperties>
</file>