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21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<sst xmlns="http://schemas.openxmlformats.org/spreadsheetml/2006/main" count="46" uniqueCount="23">
  <si>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>決算數</t>
  </si>
  <si>
    <t>預算數</t>
  </si>
  <si>
    <t>一、本年度收入</t>
  </si>
  <si>
    <t>利息收入</t>
  </si>
  <si>
    <t>什項收入</t>
  </si>
  <si>
    <t>二、本年度支出</t>
  </si>
  <si>
    <t>業務發展支出</t>
  </si>
  <si>
    <t>專案支出</t>
  </si>
  <si>
    <t>什項支出</t>
  </si>
  <si>
    <t>三、本年度餘絀</t>
  </si>
  <si>
    <t>捐贈支出</t>
  </si>
  <si>
    <t>－</t>
  </si>
  <si>
    <t>單位：元</t>
  </si>
  <si>
    <t>-</t>
  </si>
  <si>
    <t>-</t>
  </si>
  <si>
    <t>-</t>
  </si>
  <si>
    <t>近年保險業務發展基金收支餘絀表</t>
  </si>
  <si>
    <t>決算數</t>
  </si>
  <si>
    <t xml:space="preserve">   其他</t>
  </si>
  <si>
    <t>註：91、92年度補助款結餘，列入次年度什項收入；93年度起列為該年度支出收回。</t>
  </si>
  <si>
    <t xml:space="preserve">  補助保發中心</t>
  </si>
  <si>
    <t xml:space="preserve">  補助產險公會</t>
  </si>
  <si>
    <t xml:space="preserve">  補助壽險公會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</si>
</sst>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3" sqref="B33"/>
    </sheetView>
  </sheetViews>
  <sheetFormatPr defaultColWidth="9.00390625" defaultRowHeight="16.5"/>
  <cols>
    <col min="1" max="1" width="20.75390625" style="0" customWidth="1"/>
    <col min="2" max="2" width="17.375" style="0" customWidth="1"/>
    <col min="3" max="3" width="17.625" style="0" customWidth="1"/>
    <col min="4" max="4" width="18.25390625" style="0" customWidth="1"/>
    <col min="5" max="5" width="18.00390625" style="0" customWidth="1"/>
    <col min="6" max="6" width="18.625" style="0" customWidth="1"/>
    <col min="7" max="7" width="18.00390625" style="0" customWidth="1"/>
  </cols>
  <sheetData>
    <row r="1" ht="24.75" customHeight="1">
      <c r="C1" s="20" t="s">
        <v>16</v>
      </c>
    </row>
    <row r="2" spans="3:7" ht="18" customHeight="1">
      <c r="C2" s="20"/>
      <c r="G2" s="1" t="s">
        <v>12</v>
      </c>
    </row>
    <row r="3" spans="1:7" ht="16.5">
      <c r="A3" s="13"/>
      <c r="B3" s="14">
        <v>92</v>
      </c>
      <c r="C3" s="15"/>
      <c r="D3" s="14">
        <v>93</v>
      </c>
      <c r="E3" s="15"/>
      <c r="F3" s="14">
        <v>94</v>
      </c>
      <c r="G3" s="15"/>
    </row>
    <row r="4" spans="1:7" ht="19.5">
      <c r="A4" s="16"/>
      <c r="B4" s="17" t="s">
        <v>1</v>
      </c>
      <c r="C4" s="17" t="s">
        <v>0</v>
      </c>
      <c r="D4" s="17" t="s">
        <v>1</v>
      </c>
      <c r="E4" s="17" t="s">
        <v>0</v>
      </c>
      <c r="F4" s="17" t="s">
        <v>1</v>
      </c>
      <c r="G4" s="17" t="s">
        <v>0</v>
      </c>
    </row>
    <row r="5" spans="1:7" ht="19.5">
      <c r="A5" s="2" t="s">
        <v>2</v>
      </c>
      <c r="B5" s="19">
        <f>B6+B7</f>
        <v>120384000</v>
      </c>
      <c r="C5" s="22">
        <f>C6+C7</f>
        <v>106800618</v>
      </c>
      <c r="D5" s="19">
        <v>91000000</v>
      </c>
      <c r="E5" s="22">
        <v>40131417</v>
      </c>
      <c r="F5" s="19">
        <v>90550000</v>
      </c>
      <c r="G5" s="22">
        <v>44302387</v>
      </c>
    </row>
    <row r="6" spans="1:7" ht="19.5">
      <c r="A6" s="3" t="s">
        <v>3</v>
      </c>
      <c r="B6" s="6">
        <v>87500000</v>
      </c>
      <c r="C6" s="7">
        <v>40257350</v>
      </c>
      <c r="D6" s="6">
        <v>61000000</v>
      </c>
      <c r="E6" s="7">
        <v>39804570</v>
      </c>
      <c r="F6" s="6">
        <v>60550000</v>
      </c>
      <c r="G6" s="7">
        <v>44302387</v>
      </c>
    </row>
    <row r="7" spans="1:7" ht="28.5" customHeight="1">
      <c r="A7" s="3" t="s">
        <v>4</v>
      </c>
      <c r="B7" s="6">
        <v>32884000</v>
      </c>
      <c r="C7" s="7">
        <v>66543268</v>
      </c>
      <c r="D7" s="6">
        <v>30000000</v>
      </c>
      <c r="E7" s="7">
        <v>326847</v>
      </c>
      <c r="F7" s="6">
        <v>30000000</v>
      </c>
      <c r="G7" s="11">
        <v>0</v>
      </c>
    </row>
    <row r="8" spans="1:7" ht="19.5" customHeight="1">
      <c r="A8" s="2" t="s">
        <v>5</v>
      </c>
      <c r="B8" s="5">
        <f>B9+B14+B15</f>
        <v>270208000</v>
      </c>
      <c r="C8" s="8">
        <f>C9+C14+C15+C16</f>
        <v>289245492</v>
      </c>
      <c r="D8" s="5">
        <v>225886000</v>
      </c>
      <c r="E8" s="8">
        <v>211565034</v>
      </c>
      <c r="F8" s="5">
        <v>261057000</v>
      </c>
      <c r="G8" s="8">
        <v>248955510</v>
      </c>
    </row>
    <row r="9" spans="1:7" ht="19.5">
      <c r="A9" s="3" t="s">
        <v>6</v>
      </c>
      <c r="B9" s="6">
        <v>265198000</v>
      </c>
      <c r="C9" s="7">
        <v>265198200</v>
      </c>
      <c r="D9" s="6">
        <v>210876000</v>
      </c>
      <c r="E9" s="7">
        <v>207092515</v>
      </c>
      <c r="F9" s="6">
        <v>251007000</v>
      </c>
      <c r="G9" s="7">
        <v>238031762</v>
      </c>
    </row>
    <row r="10" spans="1:7" ht="19.5">
      <c r="A10" s="3" t="s">
        <v>20</v>
      </c>
      <c r="B10" s="6">
        <v>160326000</v>
      </c>
      <c r="C10" s="7">
        <v>160326200</v>
      </c>
      <c r="D10" s="6">
        <v>103865000</v>
      </c>
      <c r="E10" s="7">
        <v>103865000</v>
      </c>
      <c r="F10" s="6">
        <v>143788000</v>
      </c>
      <c r="G10" s="7">
        <v>133225983</v>
      </c>
    </row>
    <row r="11" spans="1:7" ht="19.5">
      <c r="A11" s="3" t="s">
        <v>21</v>
      </c>
      <c r="B11" s="6">
        <v>47532000</v>
      </c>
      <c r="C11" s="7">
        <v>47532000</v>
      </c>
      <c r="D11" s="6">
        <v>49345000</v>
      </c>
      <c r="E11" s="7">
        <v>47581620</v>
      </c>
      <c r="F11" s="6">
        <v>49936000</v>
      </c>
      <c r="G11" s="7">
        <v>49616849</v>
      </c>
    </row>
    <row r="12" spans="1:7" ht="19.5">
      <c r="A12" s="3" t="s">
        <v>22</v>
      </c>
      <c r="B12" s="6">
        <v>57340000</v>
      </c>
      <c r="C12" s="7">
        <v>57340000</v>
      </c>
      <c r="D12" s="6">
        <v>57666000</v>
      </c>
      <c r="E12" s="7">
        <v>55237332</v>
      </c>
      <c r="F12" s="6">
        <v>57283000</v>
      </c>
      <c r="G12" s="7">
        <v>54925896</v>
      </c>
    </row>
    <row r="13" spans="1:7" ht="19.5">
      <c r="A13" s="3" t="s">
        <v>18</v>
      </c>
      <c r="B13" s="6"/>
      <c r="C13" s="7"/>
      <c r="D13" s="6"/>
      <c r="E13" s="7">
        <v>408563</v>
      </c>
      <c r="F13" s="6"/>
      <c r="G13" s="7">
        <v>263034</v>
      </c>
    </row>
    <row r="14" spans="1:7" ht="19.5">
      <c r="A14" s="3" t="s">
        <v>7</v>
      </c>
      <c r="B14" s="6">
        <v>5000000</v>
      </c>
      <c r="C14" s="7">
        <v>3970000</v>
      </c>
      <c r="D14" s="6">
        <v>15000000</v>
      </c>
      <c r="E14" s="7">
        <v>4309990</v>
      </c>
      <c r="F14" s="6">
        <v>10000000</v>
      </c>
      <c r="G14" s="7">
        <v>10717764</v>
      </c>
    </row>
    <row r="15" spans="1:7" ht="19.5">
      <c r="A15" s="3" t="s">
        <v>8</v>
      </c>
      <c r="B15" s="6">
        <v>10000</v>
      </c>
      <c r="C15" s="7">
        <v>77292</v>
      </c>
      <c r="D15" s="6">
        <v>10000</v>
      </c>
      <c r="E15" s="7">
        <v>162529</v>
      </c>
      <c r="F15" s="6">
        <v>50000</v>
      </c>
      <c r="G15" s="7">
        <v>205984</v>
      </c>
    </row>
    <row r="16" spans="1:7" ht="19.5">
      <c r="A16" s="3" t="s">
        <v>10</v>
      </c>
      <c r="B16" s="6" t="s">
        <v>11</v>
      </c>
      <c r="C16" s="7">
        <v>20000000</v>
      </c>
      <c r="D16" s="6"/>
      <c r="E16" s="7"/>
      <c r="F16" s="6"/>
      <c r="G16" s="7"/>
    </row>
    <row r="17" spans="1:7" ht="22.5" customHeight="1">
      <c r="A17" s="4" t="s">
        <v>9</v>
      </c>
      <c r="B17" s="18">
        <f>B5-B8</f>
        <v>-149824000</v>
      </c>
      <c r="C17" s="12">
        <f>C5-C8</f>
        <v>-182444874</v>
      </c>
      <c r="D17" s="9">
        <v>-134886000</v>
      </c>
      <c r="E17" s="10">
        <v>-171433617</v>
      </c>
      <c r="F17" s="9">
        <v>-170507000</v>
      </c>
      <c r="G17" s="12">
        <v>-204653123</v>
      </c>
    </row>
    <row r="18" spans="1:7" ht="23.25" customHeight="1">
      <c r="A18" s="23" t="s">
        <v>19</v>
      </c>
      <c r="B18" s="24"/>
      <c r="C18" s="24"/>
      <c r="D18" s="24"/>
      <c r="E18" s="24"/>
      <c r="F18" s="24"/>
      <c r="G18" s="21"/>
    </row>
    <row r="26" spans="2:3" ht="25.5">
      <c r="B26" s="20" t="s">
        <v>16</v>
      </c>
      <c r="C26" s="20"/>
    </row>
    <row r="27" spans="1:5" ht="16.5">
      <c r="A27" s="13"/>
      <c r="B27" s="14">
        <v>95</v>
      </c>
      <c r="C27" s="15"/>
      <c r="D27" s="14">
        <v>96</v>
      </c>
      <c r="E27" s="15"/>
    </row>
    <row r="28" spans="1:5" ht="19.5">
      <c r="A28" s="16"/>
      <c r="B28" s="17" t="s">
        <v>1</v>
      </c>
      <c r="C28" s="17" t="s">
        <v>17</v>
      </c>
      <c r="D28" s="17" t="s">
        <v>1</v>
      </c>
      <c r="E28" s="17" t="s">
        <v>0</v>
      </c>
    </row>
    <row r="29" spans="1:5" ht="19.5">
      <c r="A29" s="2" t="s">
        <v>2</v>
      </c>
      <c r="B29" s="19">
        <f>B30</f>
        <v>61075000</v>
      </c>
      <c r="C29" s="8" t="s">
        <v>13</v>
      </c>
      <c r="D29" s="5">
        <f>D30</f>
        <v>58860000</v>
      </c>
      <c r="E29" s="8" t="s">
        <v>13</v>
      </c>
    </row>
    <row r="30" spans="1:5" ht="19.5">
      <c r="A30" s="3" t="s">
        <v>3</v>
      </c>
      <c r="B30" s="6">
        <v>61075000</v>
      </c>
      <c r="C30" s="7"/>
      <c r="D30" s="6">
        <v>58860000</v>
      </c>
      <c r="E30" s="7"/>
    </row>
    <row r="31" spans="1:5" ht="19.5">
      <c r="A31" s="3" t="s">
        <v>4</v>
      </c>
      <c r="B31" s="6" t="s">
        <v>15</v>
      </c>
      <c r="C31" s="7"/>
      <c r="D31" s="6"/>
      <c r="E31" s="7"/>
    </row>
    <row r="32" spans="1:5" ht="19.5">
      <c r="A32" s="2" t="s">
        <v>5</v>
      </c>
      <c r="B32" s="5">
        <f>B33+B37+B38</f>
        <v>250653000</v>
      </c>
      <c r="C32" s="8" t="s">
        <v>14</v>
      </c>
      <c r="D32" s="5">
        <f>D33+D37+D38</f>
        <v>238527000</v>
      </c>
      <c r="E32" s="8" t="s">
        <v>14</v>
      </c>
    </row>
    <row r="33" spans="1:5" ht="19.5">
      <c r="A33" s="3" t="s">
        <v>6</v>
      </c>
      <c r="B33" s="6">
        <v>240473000</v>
      </c>
      <c r="C33" s="7"/>
      <c r="D33" s="6">
        <v>230347000</v>
      </c>
      <c r="E33" s="7"/>
    </row>
    <row r="34" spans="1:5" ht="19.5">
      <c r="A34" s="3" t="s">
        <v>20</v>
      </c>
      <c r="B34" s="6">
        <v>135116000</v>
      </c>
      <c r="C34" s="7"/>
      <c r="D34" s="6">
        <v>132044000</v>
      </c>
      <c r="E34" s="7"/>
    </row>
    <row r="35" spans="1:5" ht="19.5">
      <c r="A35" s="3" t="s">
        <v>21</v>
      </c>
      <c r="B35" s="6">
        <v>49930000</v>
      </c>
      <c r="C35" s="7"/>
      <c r="D35" s="6">
        <v>49300000</v>
      </c>
      <c r="E35" s="7"/>
    </row>
    <row r="36" spans="1:5" ht="19.5">
      <c r="A36" s="3" t="s">
        <v>22</v>
      </c>
      <c r="B36" s="6">
        <v>55427000</v>
      </c>
      <c r="C36" s="7"/>
      <c r="D36" s="6">
        <v>49003000</v>
      </c>
      <c r="E36" s="7"/>
    </row>
    <row r="37" spans="1:5" ht="19.5">
      <c r="A37" s="3" t="s">
        <v>7</v>
      </c>
      <c r="B37" s="6">
        <v>10000000</v>
      </c>
      <c r="C37" s="7"/>
      <c r="D37" s="6">
        <v>8000000</v>
      </c>
      <c r="E37" s="7"/>
    </row>
    <row r="38" spans="1:5" ht="19.5">
      <c r="A38" s="3" t="s">
        <v>8</v>
      </c>
      <c r="B38" s="6">
        <v>180000</v>
      </c>
      <c r="C38" s="7"/>
      <c r="D38" s="6">
        <v>180000</v>
      </c>
      <c r="E38" s="7"/>
    </row>
    <row r="39" spans="1:5" ht="19.5">
      <c r="A39" s="4" t="s">
        <v>9</v>
      </c>
      <c r="B39" s="18">
        <f>B29-B32</f>
        <v>-189578000</v>
      </c>
      <c r="C39" s="12" t="s">
        <v>14</v>
      </c>
      <c r="D39" s="9">
        <f>D29-D32</f>
        <v>-179667000</v>
      </c>
      <c r="E39" s="12" t="s">
        <v>14</v>
      </c>
    </row>
    <row r="40" spans="2:4" ht="16.5">
      <c r="B40" s="21"/>
      <c r="C40" s="21"/>
      <c r="D40" s="21"/>
    </row>
  </sheetData>
  <mergeCells count="1">
    <mergeCell ref="A18:F1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近年保險業務發展基金收支餘絀表94</dc:title>
  <dc:subject>近年保險業務發展基金收支餘絀表94</dc:subject>
  <dc:creator>行政院金融監督管理委員會</dc:creator>
  <cp:keywords>94年,保險業務發展基金,收支餘絀表,</cp:keywords>
  <dc:description>此文件係近年保險業務發展基金收支餘絀表</dc:description>
  <cp:lastModifiedBy>王淑芬</cp:lastModifiedBy>
  <cp:lastPrinted>2006-10-02T10:49:59Z</cp:lastPrinted>
  <dcterms:created xsi:type="dcterms:W3CDTF">2006-05-14T23:21:42Z</dcterms:created>
  <dcterms:modified xsi:type="dcterms:W3CDTF">2009-02-18T06:44:06Z</dcterms:modified>
  <cp:category>J20,920,I13</cp:category>
  <cp:version/>
  <cp:contentType/>
  <cp:contentStatus/>
</cp:coreProperties>
</file>