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4376" windowHeight="7872"/>
  </bookViews>
  <sheets>
    <sheet name="10309" sheetId="1" r:id="rId1"/>
  </sheets>
  <definedNames>
    <definedName name="外部資料_1" localSheetId="0">'10309'!$A$1:$N$77</definedName>
  </definedNames>
  <calcPr calcId="145621"/>
</workbook>
</file>

<file path=xl/calcChain.xml><?xml version="1.0" encoding="utf-8"?>
<calcChain xmlns="http://schemas.openxmlformats.org/spreadsheetml/2006/main">
  <c r="N44" i="1" l="1"/>
  <c r="M44" i="1"/>
  <c r="I44" i="1"/>
  <c r="H44" i="1"/>
  <c r="G44" i="1"/>
  <c r="F44" i="1"/>
  <c r="E44" i="1"/>
  <c r="D44" i="1"/>
  <c r="C44" i="1"/>
  <c r="B44" i="1"/>
</calcChain>
</file>

<file path=xl/connections.xml><?xml version="1.0" encoding="utf-8"?>
<connections xmlns="http://schemas.openxmlformats.org/spreadsheetml/2006/main">
  <connection id="1" name="連線11" type="4" refreshedVersion="4" background="1" saveData="1">
    <webPr xl2000="1" url="Http://mis.banking.gov.tw/FR/temp/45217_FR101_10.htm" htmlTables="1" htmlFormat="all"/>
  </connection>
</connections>
</file>

<file path=xl/sharedStrings.xml><?xml version="1.0" encoding="utf-8"?>
<sst xmlns="http://schemas.openxmlformats.org/spreadsheetml/2006/main" count="108" uniqueCount="82">
  <si>
    <t>信用卡重要業務及財務資訊(資訊揭露)</t>
  </si>
  <si>
    <t>金額單位：新臺幣千元 ,卡</t>
    <phoneticPr fontId="2" type="noConversion"/>
  </si>
  <si>
    <t>資料月份：103 年 9 月</t>
    <phoneticPr fontId="2" type="noConversion"/>
  </si>
  <si>
    <t>金融機構名稱</t>
  </si>
  <si>
    <t>流通卡數</t>
  </si>
  <si>
    <t>有效卡數</t>
  </si>
  <si>
    <t>當月發卡數</t>
  </si>
  <si>
    <t>當月停卡數</t>
  </si>
  <si>
    <t>循環信用</t>
  </si>
  <si>
    <t>未到期</t>
  </si>
  <si>
    <t>當月簽帳</t>
  </si>
  <si>
    <t>當月預借</t>
  </si>
  <si>
    <t>逾期三個月以上</t>
  </si>
  <si>
    <t>逾期六個月以上</t>
  </si>
  <si>
    <t>備抵呆帳</t>
  </si>
  <si>
    <t>當月轉銷</t>
  </si>
  <si>
    <t>當年度轉銷</t>
  </si>
  <si>
    <t>　</t>
  </si>
  <si>
    <t>餘額</t>
  </si>
  <si>
    <t>分期付款</t>
  </si>
  <si>
    <t>金額</t>
  </si>
  <si>
    <t>現金金額</t>
  </si>
  <si>
    <t>帳款占應收帳款</t>
  </si>
  <si>
    <t>提足率</t>
  </si>
  <si>
    <t>呆帳金額</t>
  </si>
  <si>
    <t>餘額(含催收款)</t>
  </si>
  <si>
    <t>(%)</t>
  </si>
  <si>
    <t>累計至</t>
  </si>
  <si>
    <t>之比率(%)</t>
  </si>
  <si>
    <t xml:space="preserve"> </t>
  </si>
  <si>
    <t>資料月份</t>
  </si>
  <si>
    <t>臺灣銀行</t>
  </si>
  <si>
    <t>臺灣土地銀行</t>
  </si>
  <si>
    <t>合作金庫商業銀行</t>
  </si>
  <si>
    <t>第一商業銀行</t>
  </si>
  <si>
    <t>華南商業銀行</t>
  </si>
  <si>
    <t>彰化商業銀行</t>
  </si>
  <si>
    <t>上海商業儲蓄銀行</t>
  </si>
  <si>
    <t>台北富邦商業銀行</t>
  </si>
  <si>
    <t>國泰世華商業銀行</t>
  </si>
  <si>
    <t>高雄銀行</t>
  </si>
  <si>
    <t>兆豐國際商業銀行</t>
  </si>
  <si>
    <t>花旗(台灣)商業銀行</t>
  </si>
  <si>
    <t>澳盛(台灣)商業銀行</t>
  </si>
  <si>
    <t>臺灣中小企業銀行</t>
  </si>
  <si>
    <t>渣打國際商業銀行</t>
  </si>
  <si>
    <t>台中商業銀行</t>
  </si>
  <si>
    <t>匯豐(台灣)商業銀行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</si>
  <si>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</si>
  <si>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</si>
  <si>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</si>
  <si>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</si>
  <si>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</si>
  <si>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</si>
  <si>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</si>
  <si>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</si>
  <si>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</si>
  <si>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</si>
  <si>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</si>
  <si>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</si>
  <si>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</si>
  <si>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</si>
  <si>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</si>
  <si>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</si>
  <si>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</si>
  <si>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</si>
  <si>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</si>
  <si>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</si>
  <si>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</si>
  <si>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</si>
  <si>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</si>
  <si>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</si>
  <si>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</si>
  <si>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</si>
  <si>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5.循環信用餘額：係指持卡人使用循環信用之餘額。</t>
  </si>
  <si>
    <t>　6.未到期分期付款餘額：包括預借現金分期、消費帳款分期及帳單分期。</t>
  </si>
  <si>
    <t>　7.當月簽帳金額：係指持卡人當月刷卡消費金額，如屬分期消費帳款應於消費當月全數申報本欄。</t>
  </si>
  <si>
    <t>　8.當月預借現金金額：係指持卡人當月動用預借現金金額，如屬分期預借現金應於動用當月全數申報本欄。</t>
  </si>
  <si>
    <t>　9.逾期帳款：指持卡人每月繳款金額未達最低應繳金額、及雖未超逾期限但已向主、從債務人訴追者，其應付帳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</si>
  <si>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</si>
  <si>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</si>
  <si>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10.備抵呆帳提足率：實際提列備抵呆帳占應提備抵呆帳之比率。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</si>
</sst>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b/>
      <sz val="14"/>
      <color rgb="FF00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9"/>
      <color rgb="FF00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5" fillId="0" borderId="6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/>
    <xf numFmtId="3" fontId="3" fillId="0" borderId="7" xfId="0" applyNumberFormat="1" applyFont="1" applyFill="1" applyBorder="1" applyAlignment="1"/>
    <xf numFmtId="4" fontId="3" fillId="0" borderId="7" xfId="0" applyNumberFormat="1" applyFont="1" applyFill="1" applyBorder="1" applyAlignment="1"/>
    <xf numFmtId="0" fontId="3" fillId="0" borderId="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外部資料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workbookViewId="0">
      <selection activeCell="J2" sqref="J2"/>
    </sheetView>
  </sheetViews>
  <sheetFormatPr defaultRowHeight="16.2" x14ac:dyDescent="0.3"/>
  <cols>
    <col min="1" max="1" width="24.21875" customWidth="1"/>
    <col min="2" max="2" width="9.21875" customWidth="1"/>
    <col min="3" max="3" width="8.88671875" customWidth="1"/>
    <col min="4" max="5" width="8" customWidth="1"/>
    <col min="6" max="6" width="10.6640625" customWidth="1"/>
    <col min="7" max="7" width="8.77734375" customWidth="1"/>
    <col min="8" max="8" width="9.77734375" customWidth="1"/>
    <col min="9" max="9" width="9" customWidth="1"/>
    <col min="10" max="10" width="11.88671875" customWidth="1"/>
    <col min="11" max="11" width="12.21875" customWidth="1"/>
    <col min="12" max="12" width="8.21875" customWidth="1"/>
    <col min="13" max="13" width="8.33203125" customWidth="1"/>
    <col min="14" max="14" width="10" customWidth="1"/>
  </cols>
  <sheetData>
    <row r="1" spans="1:14" ht="19.8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3" t="s">
        <v>1</v>
      </c>
      <c r="B3" s="4"/>
      <c r="C3" s="4"/>
      <c r="D3" s="4"/>
      <c r="E3" s="4"/>
      <c r="F3" s="4"/>
      <c r="G3" s="5" t="s">
        <v>2</v>
      </c>
      <c r="I3" s="4"/>
      <c r="J3" s="4"/>
      <c r="K3" s="4"/>
      <c r="L3" s="4"/>
      <c r="M3" s="4"/>
      <c r="N3" s="6"/>
    </row>
    <row r="4" spans="1:14" x14ac:dyDescent="0.25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  <c r="K4" s="10" t="s">
        <v>13</v>
      </c>
      <c r="L4" s="9" t="s">
        <v>14</v>
      </c>
      <c r="M4" s="11" t="s">
        <v>15</v>
      </c>
      <c r="N4" s="12" t="s">
        <v>16</v>
      </c>
    </row>
    <row r="5" spans="1:14" x14ac:dyDescent="0.25">
      <c r="A5" s="13"/>
      <c r="B5" s="14" t="s">
        <v>17</v>
      </c>
      <c r="C5" s="14" t="s">
        <v>17</v>
      </c>
      <c r="D5" s="14" t="s">
        <v>17</v>
      </c>
      <c r="E5" s="14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6" t="s">
        <v>22</v>
      </c>
      <c r="K5" s="16" t="s">
        <v>22</v>
      </c>
      <c r="L5" s="17" t="s">
        <v>23</v>
      </c>
      <c r="M5" s="18" t="s">
        <v>24</v>
      </c>
      <c r="N5" s="17" t="s">
        <v>24</v>
      </c>
    </row>
    <row r="6" spans="1:14" x14ac:dyDescent="0.25">
      <c r="A6" s="13"/>
      <c r="B6" s="14" t="s">
        <v>17</v>
      </c>
      <c r="C6" s="14" t="s">
        <v>17</v>
      </c>
      <c r="D6" s="14" t="s">
        <v>17</v>
      </c>
      <c r="E6" s="14" t="s">
        <v>17</v>
      </c>
      <c r="F6" s="14" t="s">
        <v>17</v>
      </c>
      <c r="G6" s="15" t="s">
        <v>18</v>
      </c>
      <c r="H6" s="15" t="s">
        <v>17</v>
      </c>
      <c r="I6" s="14" t="s">
        <v>17</v>
      </c>
      <c r="J6" s="16" t="s">
        <v>25</v>
      </c>
      <c r="K6" s="16" t="s">
        <v>25</v>
      </c>
      <c r="L6" s="17" t="s">
        <v>26</v>
      </c>
      <c r="M6" s="18" t="s">
        <v>17</v>
      </c>
      <c r="N6" s="17" t="s">
        <v>27</v>
      </c>
    </row>
    <row r="7" spans="1:14" x14ac:dyDescent="0.25">
      <c r="A7" s="19" t="s">
        <v>17</v>
      </c>
      <c r="B7" s="20" t="s">
        <v>17</v>
      </c>
      <c r="C7" s="20" t="s">
        <v>17</v>
      </c>
      <c r="D7" s="20" t="s">
        <v>17</v>
      </c>
      <c r="E7" s="20" t="s">
        <v>17</v>
      </c>
      <c r="F7" s="20" t="s">
        <v>17</v>
      </c>
      <c r="G7" s="20" t="s">
        <v>17</v>
      </c>
      <c r="H7" s="20" t="s">
        <v>17</v>
      </c>
      <c r="I7" s="20" t="s">
        <v>17</v>
      </c>
      <c r="J7" s="21" t="s">
        <v>28</v>
      </c>
      <c r="K7" s="21" t="s">
        <v>28</v>
      </c>
      <c r="L7" s="20" t="s">
        <v>29</v>
      </c>
      <c r="M7" s="20" t="s">
        <v>29</v>
      </c>
      <c r="N7" s="22" t="s">
        <v>30</v>
      </c>
    </row>
    <row r="8" spans="1:14" x14ac:dyDescent="0.25">
      <c r="A8" s="23" t="s">
        <v>31</v>
      </c>
      <c r="B8" s="24">
        <v>226834</v>
      </c>
      <c r="C8" s="24">
        <v>119061</v>
      </c>
      <c r="D8" s="24">
        <v>992</v>
      </c>
      <c r="E8" s="24">
        <v>2429</v>
      </c>
      <c r="F8" s="24">
        <v>252830</v>
      </c>
      <c r="G8" s="24">
        <v>10565</v>
      </c>
      <c r="H8" s="24">
        <v>760435</v>
      </c>
      <c r="I8" s="24">
        <v>1851</v>
      </c>
      <c r="J8" s="25">
        <v>0.22781875427388715</v>
      </c>
      <c r="K8" s="25">
        <v>0.15303715676343782</v>
      </c>
      <c r="L8" s="25">
        <v>573.63021174416065</v>
      </c>
      <c r="M8" s="24">
        <v>1444</v>
      </c>
      <c r="N8" s="24">
        <v>10177</v>
      </c>
    </row>
    <row r="9" spans="1:14" x14ac:dyDescent="0.25">
      <c r="A9" s="23" t="s">
        <v>32</v>
      </c>
      <c r="B9" s="24">
        <v>124501</v>
      </c>
      <c r="C9" s="24">
        <v>54399</v>
      </c>
      <c r="D9" s="24">
        <v>747</v>
      </c>
      <c r="E9" s="24">
        <v>1362</v>
      </c>
      <c r="F9" s="24">
        <v>217632</v>
      </c>
      <c r="G9" s="24">
        <v>27070</v>
      </c>
      <c r="H9" s="24">
        <v>370216</v>
      </c>
      <c r="I9" s="24">
        <v>623</v>
      </c>
      <c r="J9" s="25">
        <v>0.8305008040210683</v>
      </c>
      <c r="K9" s="25">
        <v>0.75266642915146087</v>
      </c>
      <c r="L9" s="25">
        <v>813.47251285658069</v>
      </c>
      <c r="M9" s="24">
        <v>772</v>
      </c>
      <c r="N9" s="24">
        <v>5627</v>
      </c>
    </row>
    <row r="10" spans="1:14" x14ac:dyDescent="0.25">
      <c r="A10" s="23" t="s">
        <v>33</v>
      </c>
      <c r="B10" s="24">
        <v>419847</v>
      </c>
      <c r="C10" s="24">
        <v>234126</v>
      </c>
      <c r="D10" s="24">
        <v>5451</v>
      </c>
      <c r="E10" s="24">
        <v>5083</v>
      </c>
      <c r="F10" s="24">
        <v>618134</v>
      </c>
      <c r="G10" s="24">
        <v>148155</v>
      </c>
      <c r="H10" s="24">
        <v>1917660</v>
      </c>
      <c r="I10" s="24">
        <v>5855</v>
      </c>
      <c r="J10" s="25">
        <v>0.65341357464119065</v>
      </c>
      <c r="K10" s="25">
        <v>0.63581293077162715</v>
      </c>
      <c r="L10" s="25">
        <v>221.27317680216422</v>
      </c>
      <c r="M10" s="24">
        <v>0</v>
      </c>
      <c r="N10" s="24">
        <v>19364</v>
      </c>
    </row>
    <row r="11" spans="1:14" x14ac:dyDescent="0.25">
      <c r="A11" s="23" t="s">
        <v>34</v>
      </c>
      <c r="B11" s="24">
        <v>746388</v>
      </c>
      <c r="C11" s="24">
        <v>504702</v>
      </c>
      <c r="D11" s="24">
        <v>11181</v>
      </c>
      <c r="E11" s="24">
        <v>6042</v>
      </c>
      <c r="F11" s="24">
        <v>1286670</v>
      </c>
      <c r="G11" s="24">
        <v>814653</v>
      </c>
      <c r="H11" s="24">
        <v>3453381</v>
      </c>
      <c r="I11" s="24">
        <v>14003</v>
      </c>
      <c r="J11" s="25">
        <v>0.13968182432560633</v>
      </c>
      <c r="K11" s="25">
        <v>0</v>
      </c>
      <c r="L11" s="25">
        <v>2062.2796709753229</v>
      </c>
      <c r="M11" s="24">
        <v>4001</v>
      </c>
      <c r="N11" s="24">
        <v>41557</v>
      </c>
    </row>
    <row r="12" spans="1:14" x14ac:dyDescent="0.25">
      <c r="A12" s="23" t="s">
        <v>35</v>
      </c>
      <c r="B12" s="24">
        <v>707869</v>
      </c>
      <c r="C12" s="24">
        <v>471885</v>
      </c>
      <c r="D12" s="24">
        <v>20404</v>
      </c>
      <c r="E12" s="24">
        <v>7138</v>
      </c>
      <c r="F12" s="24">
        <v>596988</v>
      </c>
      <c r="G12" s="24">
        <v>695816</v>
      </c>
      <c r="H12" s="24">
        <v>3170583</v>
      </c>
      <c r="I12" s="24">
        <v>1050</v>
      </c>
      <c r="J12" s="25">
        <v>5.0674426951052891E-2</v>
      </c>
      <c r="K12" s="25">
        <v>0</v>
      </c>
      <c r="L12" s="25">
        <v>1626.0005485873876</v>
      </c>
      <c r="M12" s="24">
        <v>7227</v>
      </c>
      <c r="N12" s="24">
        <v>23211</v>
      </c>
    </row>
    <row r="13" spans="1:14" x14ac:dyDescent="0.25">
      <c r="A13" s="23" t="s">
        <v>36</v>
      </c>
      <c r="B13" s="24">
        <v>374770</v>
      </c>
      <c r="C13" s="24">
        <v>194496</v>
      </c>
      <c r="D13" s="24">
        <v>8311</v>
      </c>
      <c r="E13" s="24">
        <v>2402</v>
      </c>
      <c r="F13" s="24">
        <v>223895</v>
      </c>
      <c r="G13" s="24">
        <v>44603</v>
      </c>
      <c r="H13" s="24">
        <v>1080946</v>
      </c>
      <c r="I13" s="24">
        <v>552</v>
      </c>
      <c r="J13" s="25">
        <v>0.22816906591755245</v>
      </c>
      <c r="K13" s="25">
        <v>1.9474107104522288E-2</v>
      </c>
      <c r="L13" s="25">
        <v>724.58625346226256</v>
      </c>
      <c r="M13" s="24">
        <v>1261</v>
      </c>
      <c r="N13" s="24">
        <v>12138</v>
      </c>
    </row>
    <row r="14" spans="1:14" x14ac:dyDescent="0.25">
      <c r="A14" s="23" t="s">
        <v>37</v>
      </c>
      <c r="B14" s="24">
        <v>407811</v>
      </c>
      <c r="C14" s="24">
        <v>202554</v>
      </c>
      <c r="D14" s="24">
        <v>1520</v>
      </c>
      <c r="E14" s="24">
        <v>2969</v>
      </c>
      <c r="F14" s="24">
        <v>796377</v>
      </c>
      <c r="G14" s="24">
        <v>221613</v>
      </c>
      <c r="H14" s="24">
        <v>1213931</v>
      </c>
      <c r="I14" s="24">
        <v>7073</v>
      </c>
      <c r="J14" s="25">
        <v>0.66859078332220212</v>
      </c>
      <c r="K14" s="25">
        <v>0.28909455204656043</v>
      </c>
      <c r="L14" s="25">
        <v>1782.197337247977</v>
      </c>
      <c r="M14" s="24">
        <v>0</v>
      </c>
      <c r="N14" s="24">
        <v>21935</v>
      </c>
    </row>
    <row r="15" spans="1:14" x14ac:dyDescent="0.25">
      <c r="A15" s="23" t="s">
        <v>38</v>
      </c>
      <c r="B15" s="24">
        <v>2362729</v>
      </c>
      <c r="C15" s="24">
        <v>1578678</v>
      </c>
      <c r="D15" s="24">
        <v>24926</v>
      </c>
      <c r="E15" s="24">
        <v>27422</v>
      </c>
      <c r="F15" s="24">
        <v>6927540</v>
      </c>
      <c r="G15" s="24">
        <v>4701494</v>
      </c>
      <c r="H15" s="24">
        <v>15502784</v>
      </c>
      <c r="I15" s="24">
        <v>83360</v>
      </c>
      <c r="J15" s="25">
        <v>0.18722259476888764</v>
      </c>
      <c r="K15" s="25">
        <v>0</v>
      </c>
      <c r="L15" s="25">
        <v>823.45814561011616</v>
      </c>
      <c r="M15" s="24">
        <v>22159</v>
      </c>
      <c r="N15" s="24">
        <v>229001</v>
      </c>
    </row>
    <row r="16" spans="1:14" x14ac:dyDescent="0.25">
      <c r="A16" s="23" t="s">
        <v>39</v>
      </c>
      <c r="B16" s="24">
        <v>4656208</v>
      </c>
      <c r="C16" s="24">
        <v>3260558</v>
      </c>
      <c r="D16" s="24">
        <v>60188</v>
      </c>
      <c r="E16" s="24">
        <v>35825</v>
      </c>
      <c r="F16" s="24">
        <v>14872233</v>
      </c>
      <c r="G16" s="24">
        <v>9412751</v>
      </c>
      <c r="H16" s="24">
        <v>27707778</v>
      </c>
      <c r="I16" s="24">
        <v>277584</v>
      </c>
      <c r="J16" s="25">
        <v>0.13052656971335794</v>
      </c>
      <c r="K16" s="25">
        <v>0</v>
      </c>
      <c r="L16" s="25">
        <v>2129.1603179805174</v>
      </c>
      <c r="M16" s="24">
        <v>18892</v>
      </c>
      <c r="N16" s="24">
        <v>227504</v>
      </c>
    </row>
    <row r="17" spans="1:14" x14ac:dyDescent="0.25">
      <c r="A17" s="23" t="s">
        <v>40</v>
      </c>
      <c r="B17" s="24">
        <v>8768</v>
      </c>
      <c r="C17" s="24">
        <v>4995</v>
      </c>
      <c r="D17" s="24">
        <v>178</v>
      </c>
      <c r="E17" s="24">
        <v>57</v>
      </c>
      <c r="F17" s="24">
        <v>5700</v>
      </c>
      <c r="G17" s="24">
        <v>87</v>
      </c>
      <c r="H17" s="24">
        <v>190439</v>
      </c>
      <c r="I17" s="24">
        <v>139</v>
      </c>
      <c r="J17" s="25">
        <v>0.24277099830935567</v>
      </c>
      <c r="K17" s="25">
        <v>0.22065902882387356</v>
      </c>
      <c r="L17" s="25">
        <v>320.86893222481899</v>
      </c>
      <c r="M17" s="24">
        <v>0</v>
      </c>
      <c r="N17" s="24">
        <v>295</v>
      </c>
    </row>
    <row r="18" spans="1:14" x14ac:dyDescent="0.25">
      <c r="A18" s="23" t="s">
        <v>41</v>
      </c>
      <c r="B18" s="24">
        <v>563219</v>
      </c>
      <c r="C18" s="24">
        <v>379319</v>
      </c>
      <c r="D18" s="24">
        <v>8358</v>
      </c>
      <c r="E18" s="24">
        <v>4840</v>
      </c>
      <c r="F18" s="24">
        <v>1352435</v>
      </c>
      <c r="G18" s="24">
        <v>511156</v>
      </c>
      <c r="H18" s="24">
        <v>2696789</v>
      </c>
      <c r="I18" s="24">
        <v>9298</v>
      </c>
      <c r="J18" s="25">
        <v>0.18510906224123408</v>
      </c>
      <c r="K18" s="25">
        <v>2.2081357482251398E-2</v>
      </c>
      <c r="L18" s="25">
        <v>832.15499491453943</v>
      </c>
      <c r="M18" s="24">
        <v>2212</v>
      </c>
      <c r="N18" s="24">
        <v>30306</v>
      </c>
    </row>
    <row r="19" spans="1:14" x14ac:dyDescent="0.25">
      <c r="A19" s="23" t="s">
        <v>42</v>
      </c>
      <c r="B19" s="24">
        <v>2884587</v>
      </c>
      <c r="C19" s="24">
        <v>2463189</v>
      </c>
      <c r="D19" s="24">
        <v>30091</v>
      </c>
      <c r="E19" s="24">
        <v>24705</v>
      </c>
      <c r="F19" s="24">
        <v>16859686</v>
      </c>
      <c r="G19" s="24">
        <v>9071259</v>
      </c>
      <c r="H19" s="24">
        <v>18689860</v>
      </c>
      <c r="I19" s="24">
        <v>193078</v>
      </c>
      <c r="J19" s="25">
        <v>0.4993222376663618</v>
      </c>
      <c r="K19" s="25">
        <v>7.3782797984338844E-2</v>
      </c>
      <c r="L19" s="25">
        <v>758.9451675021794</v>
      </c>
      <c r="M19" s="24">
        <v>45191</v>
      </c>
      <c r="N19" s="24">
        <v>552646</v>
      </c>
    </row>
    <row r="20" spans="1:14" x14ac:dyDescent="0.25">
      <c r="A20" s="23" t="s">
        <v>43</v>
      </c>
      <c r="B20" s="24">
        <v>651912</v>
      </c>
      <c r="C20" s="24">
        <v>382471</v>
      </c>
      <c r="D20" s="24">
        <v>5626</v>
      </c>
      <c r="E20" s="24">
        <v>2979</v>
      </c>
      <c r="F20" s="24">
        <v>3569741</v>
      </c>
      <c r="G20" s="24">
        <v>1392529</v>
      </c>
      <c r="H20" s="24">
        <v>3375803</v>
      </c>
      <c r="I20" s="24">
        <v>13252</v>
      </c>
      <c r="J20" s="25">
        <v>0.33039801909565597</v>
      </c>
      <c r="K20" s="25">
        <v>0</v>
      </c>
      <c r="L20" s="25">
        <v>6671.3846816094538</v>
      </c>
      <c r="M20" s="24">
        <v>9342</v>
      </c>
      <c r="N20" s="24">
        <v>104517</v>
      </c>
    </row>
    <row r="21" spans="1:14" x14ac:dyDescent="0.25">
      <c r="A21" s="23" t="s">
        <v>44</v>
      </c>
      <c r="B21" s="24">
        <v>340358</v>
      </c>
      <c r="C21" s="24">
        <v>136898</v>
      </c>
      <c r="D21" s="24">
        <v>1952</v>
      </c>
      <c r="E21" s="24">
        <v>2386</v>
      </c>
      <c r="F21" s="24">
        <v>587857</v>
      </c>
      <c r="G21" s="24">
        <v>84260</v>
      </c>
      <c r="H21" s="24">
        <v>933259</v>
      </c>
      <c r="I21" s="24">
        <v>4678</v>
      </c>
      <c r="J21" s="25">
        <v>0.26527678162859303</v>
      </c>
      <c r="K21" s="25">
        <v>4.4007256653825808E-2</v>
      </c>
      <c r="L21" s="25">
        <v>882.24914154902706</v>
      </c>
      <c r="M21" s="24">
        <v>3139</v>
      </c>
      <c r="N21" s="24">
        <v>21920</v>
      </c>
    </row>
    <row r="22" spans="1:14" x14ac:dyDescent="0.25">
      <c r="A22" s="23" t="s">
        <v>45</v>
      </c>
      <c r="B22" s="24">
        <v>399081</v>
      </c>
      <c r="C22" s="24">
        <v>264582</v>
      </c>
      <c r="D22" s="24">
        <v>8299</v>
      </c>
      <c r="E22" s="24">
        <v>5126</v>
      </c>
      <c r="F22" s="24">
        <v>2419347</v>
      </c>
      <c r="G22" s="24">
        <v>582074</v>
      </c>
      <c r="H22" s="24">
        <v>1699796</v>
      </c>
      <c r="I22" s="24">
        <v>10793</v>
      </c>
      <c r="J22" s="25">
        <v>0.53654158854175404</v>
      </c>
      <c r="K22" s="25">
        <v>0</v>
      </c>
      <c r="L22" s="25">
        <v>442.51731096082028</v>
      </c>
      <c r="M22" s="24">
        <v>10547</v>
      </c>
      <c r="N22" s="24">
        <v>126707</v>
      </c>
    </row>
    <row r="23" spans="1:14" x14ac:dyDescent="0.25">
      <c r="A23" s="23" t="s">
        <v>46</v>
      </c>
      <c r="B23" s="24">
        <v>151440</v>
      </c>
      <c r="C23" s="24">
        <v>57644</v>
      </c>
      <c r="D23" s="24">
        <v>2324</v>
      </c>
      <c r="E23" s="24">
        <v>577</v>
      </c>
      <c r="F23" s="24">
        <v>223273</v>
      </c>
      <c r="G23" s="24">
        <v>27009</v>
      </c>
      <c r="H23" s="24">
        <v>393431</v>
      </c>
      <c r="I23" s="24">
        <v>0</v>
      </c>
      <c r="J23" s="25">
        <v>2.2463365785100038</v>
      </c>
      <c r="K23" s="25">
        <v>1.0530790698015329</v>
      </c>
      <c r="L23" s="25">
        <v>370.58082134229596</v>
      </c>
      <c r="M23" s="24">
        <v>0</v>
      </c>
      <c r="N23" s="24">
        <v>5100</v>
      </c>
    </row>
    <row r="24" spans="1:14" x14ac:dyDescent="0.25">
      <c r="A24" s="23" t="s">
        <v>47</v>
      </c>
      <c r="B24" s="24">
        <v>616833</v>
      </c>
      <c r="C24" s="24">
        <v>440748</v>
      </c>
      <c r="D24" s="24">
        <v>6029</v>
      </c>
      <c r="E24" s="24">
        <v>6402</v>
      </c>
      <c r="F24" s="24">
        <v>3335671</v>
      </c>
      <c r="G24" s="24">
        <v>2005515</v>
      </c>
      <c r="H24" s="24">
        <v>4143731</v>
      </c>
      <c r="I24" s="24">
        <v>60698</v>
      </c>
      <c r="J24" s="25">
        <v>0.23083406582777896</v>
      </c>
      <c r="K24" s="25">
        <v>0</v>
      </c>
      <c r="L24" s="25">
        <v>2150.0956233101051</v>
      </c>
      <c r="M24" s="24">
        <v>8308</v>
      </c>
      <c r="N24" s="24">
        <v>83786</v>
      </c>
    </row>
    <row r="25" spans="1:14" x14ac:dyDescent="0.25">
      <c r="A25" s="23" t="s">
        <v>48</v>
      </c>
      <c r="B25" s="24">
        <v>10322</v>
      </c>
      <c r="C25" s="24">
        <v>6862</v>
      </c>
      <c r="D25" s="24">
        <v>14</v>
      </c>
      <c r="E25" s="24">
        <v>47</v>
      </c>
      <c r="F25" s="24">
        <v>20844</v>
      </c>
      <c r="G25" s="24">
        <v>4011</v>
      </c>
      <c r="H25" s="24">
        <v>64229</v>
      </c>
      <c r="I25" s="24">
        <v>0</v>
      </c>
      <c r="J25" s="25">
        <v>0.54121175202661542</v>
      </c>
      <c r="K25" s="25">
        <v>1.054308607844056E-2</v>
      </c>
      <c r="L25" s="25">
        <v>192.3778759618894</v>
      </c>
      <c r="M25" s="24">
        <v>700</v>
      </c>
      <c r="N25" s="24">
        <v>1067</v>
      </c>
    </row>
    <row r="26" spans="1:14" x14ac:dyDescent="0.25">
      <c r="A26" s="23" t="s">
        <v>49</v>
      </c>
      <c r="B26" s="24">
        <v>915888</v>
      </c>
      <c r="C26" s="24">
        <v>442530</v>
      </c>
      <c r="D26" s="24">
        <v>6251</v>
      </c>
      <c r="E26" s="24">
        <v>6237</v>
      </c>
      <c r="F26" s="24">
        <v>2361784</v>
      </c>
      <c r="G26" s="24">
        <v>1067220</v>
      </c>
      <c r="H26" s="24">
        <v>3982227</v>
      </c>
      <c r="I26" s="24">
        <v>16537</v>
      </c>
      <c r="J26" s="25">
        <v>0.19597941775500358</v>
      </c>
      <c r="K26" s="25">
        <v>6.7560693135326208E-3</v>
      </c>
      <c r="L26" s="25">
        <v>242.83778743559924</v>
      </c>
      <c r="M26" s="24">
        <v>6158</v>
      </c>
      <c r="N26" s="24">
        <v>57909</v>
      </c>
    </row>
    <row r="27" spans="1:14" x14ac:dyDescent="0.25">
      <c r="A27" s="23" t="s">
        <v>50</v>
      </c>
      <c r="B27" s="24">
        <v>65302</v>
      </c>
      <c r="C27" s="24">
        <v>38069</v>
      </c>
      <c r="D27" s="24">
        <v>868</v>
      </c>
      <c r="E27" s="24">
        <v>552</v>
      </c>
      <c r="F27" s="24">
        <v>296412</v>
      </c>
      <c r="G27" s="24">
        <v>48135</v>
      </c>
      <c r="H27" s="24">
        <v>261499</v>
      </c>
      <c r="I27" s="24">
        <v>309</v>
      </c>
      <c r="J27" s="25">
        <v>0.59985242894232771</v>
      </c>
      <c r="K27" s="25">
        <v>1.1040228753539773E-3</v>
      </c>
      <c r="L27" s="25">
        <v>834.25652771035345</v>
      </c>
      <c r="M27" s="24">
        <v>0</v>
      </c>
      <c r="N27" s="24">
        <v>8663</v>
      </c>
    </row>
    <row r="28" spans="1:14" x14ac:dyDescent="0.25">
      <c r="A28" s="23" t="s">
        <v>51</v>
      </c>
      <c r="B28" s="24">
        <v>16304</v>
      </c>
      <c r="C28" s="24">
        <v>11303</v>
      </c>
      <c r="D28" s="24">
        <v>146</v>
      </c>
      <c r="E28" s="24">
        <v>57</v>
      </c>
      <c r="F28" s="24">
        <v>36292</v>
      </c>
      <c r="G28" s="24">
        <v>13174</v>
      </c>
      <c r="H28" s="24">
        <v>110942</v>
      </c>
      <c r="I28" s="24">
        <v>23</v>
      </c>
      <c r="J28" s="25">
        <v>0.26443123057434187</v>
      </c>
      <c r="K28" s="25">
        <v>0</v>
      </c>
      <c r="L28" s="25">
        <v>4261.9634616600288</v>
      </c>
      <c r="M28" s="24">
        <v>167</v>
      </c>
      <c r="N28" s="24">
        <v>1890</v>
      </c>
    </row>
    <row r="29" spans="1:14" x14ac:dyDescent="0.25">
      <c r="A29" s="23" t="s">
        <v>52</v>
      </c>
      <c r="B29" s="24">
        <v>1771951</v>
      </c>
      <c r="C29" s="24">
        <v>784444</v>
      </c>
      <c r="D29" s="24">
        <v>11493</v>
      </c>
      <c r="E29" s="24">
        <v>17242</v>
      </c>
      <c r="F29" s="24">
        <v>5138454</v>
      </c>
      <c r="G29" s="24">
        <v>2569366</v>
      </c>
      <c r="H29" s="24">
        <v>5027343</v>
      </c>
      <c r="I29" s="24">
        <v>170971</v>
      </c>
      <c r="J29" s="25">
        <v>0.26400858505354086</v>
      </c>
      <c r="K29" s="25">
        <v>0</v>
      </c>
      <c r="L29" s="25">
        <v>128.76342970239415</v>
      </c>
      <c r="M29" s="24">
        <v>11629</v>
      </c>
      <c r="N29" s="24">
        <v>119577</v>
      </c>
    </row>
    <row r="30" spans="1:14" x14ac:dyDescent="0.25">
      <c r="A30" s="23" t="s">
        <v>53</v>
      </c>
      <c r="B30" s="24">
        <v>1459554</v>
      </c>
      <c r="C30" s="24">
        <v>975204</v>
      </c>
      <c r="D30" s="24">
        <v>14663</v>
      </c>
      <c r="E30" s="24">
        <v>7597</v>
      </c>
      <c r="F30" s="24">
        <v>5562036</v>
      </c>
      <c r="G30" s="24">
        <v>4646975</v>
      </c>
      <c r="H30" s="24">
        <v>5209358</v>
      </c>
      <c r="I30" s="24">
        <v>206133</v>
      </c>
      <c r="J30" s="25">
        <v>0.30096233870987799</v>
      </c>
      <c r="K30" s="25">
        <v>9.914723301935946E-2</v>
      </c>
      <c r="L30" s="25">
        <v>100.62475614617206</v>
      </c>
      <c r="M30" s="24">
        <v>15195</v>
      </c>
      <c r="N30" s="24">
        <v>133144</v>
      </c>
    </row>
    <row r="31" spans="1:14" x14ac:dyDescent="0.25">
      <c r="A31" s="23" t="s">
        <v>54</v>
      </c>
      <c r="B31" s="24">
        <v>277580</v>
      </c>
      <c r="C31" s="24">
        <v>111687</v>
      </c>
      <c r="D31" s="24">
        <v>16836</v>
      </c>
      <c r="E31" s="24">
        <v>2052</v>
      </c>
      <c r="F31" s="24">
        <v>458818</v>
      </c>
      <c r="G31" s="24">
        <v>193564</v>
      </c>
      <c r="H31" s="24">
        <v>994156</v>
      </c>
      <c r="I31" s="24">
        <v>1143</v>
      </c>
      <c r="J31" s="25">
        <v>0.25636300847370264</v>
      </c>
      <c r="K31" s="25">
        <v>0</v>
      </c>
      <c r="L31" s="25">
        <v>1154.1125638375941</v>
      </c>
      <c r="M31" s="24">
        <v>1365</v>
      </c>
      <c r="N31" s="24">
        <v>12445</v>
      </c>
    </row>
    <row r="32" spans="1:14" x14ac:dyDescent="0.25">
      <c r="A32" s="23" t="s">
        <v>55</v>
      </c>
      <c r="B32" s="24">
        <v>2164353</v>
      </c>
      <c r="C32" s="24">
        <v>1301921</v>
      </c>
      <c r="D32" s="24">
        <v>22543</v>
      </c>
      <c r="E32" s="24">
        <v>26678</v>
      </c>
      <c r="F32" s="24">
        <v>4983193</v>
      </c>
      <c r="G32" s="24">
        <v>3971152</v>
      </c>
      <c r="H32" s="24">
        <v>7442324</v>
      </c>
      <c r="I32" s="24">
        <v>131028</v>
      </c>
      <c r="J32" s="25">
        <v>0.27733890690750113</v>
      </c>
      <c r="K32" s="25">
        <v>0</v>
      </c>
      <c r="L32" s="25">
        <v>1350.0254936612364</v>
      </c>
      <c r="M32" s="24">
        <v>9176</v>
      </c>
      <c r="N32" s="24">
        <v>116369</v>
      </c>
    </row>
    <row r="33" spans="1:14" x14ac:dyDescent="0.25">
      <c r="A33" s="23" t="s">
        <v>56</v>
      </c>
      <c r="B33" s="24">
        <v>3656085</v>
      </c>
      <c r="C33" s="24">
        <v>2510917</v>
      </c>
      <c r="D33" s="24">
        <v>40479</v>
      </c>
      <c r="E33" s="24">
        <v>27096</v>
      </c>
      <c r="F33" s="24">
        <v>10570909</v>
      </c>
      <c r="G33" s="24">
        <v>6028506</v>
      </c>
      <c r="H33" s="24">
        <v>18072528</v>
      </c>
      <c r="I33" s="24">
        <v>194529</v>
      </c>
      <c r="J33" s="25">
        <v>0.22310371359060768</v>
      </c>
      <c r="K33" s="25">
        <v>0</v>
      </c>
      <c r="L33" s="25">
        <v>2621.7581660517894</v>
      </c>
      <c r="M33" s="24">
        <v>34745</v>
      </c>
      <c r="N33" s="24">
        <v>315218</v>
      </c>
    </row>
    <row r="34" spans="1:14" x14ac:dyDescent="0.25">
      <c r="A34" s="23" t="s">
        <v>57</v>
      </c>
      <c r="B34" s="24">
        <v>497890</v>
      </c>
      <c r="C34" s="24">
        <v>198437</v>
      </c>
      <c r="D34" s="24">
        <v>1776</v>
      </c>
      <c r="E34" s="24">
        <v>3241</v>
      </c>
      <c r="F34" s="24">
        <v>1298403</v>
      </c>
      <c r="G34" s="24">
        <v>366851</v>
      </c>
      <c r="H34" s="24">
        <v>858883</v>
      </c>
      <c r="I34" s="24">
        <v>12336</v>
      </c>
      <c r="J34" s="25">
        <v>1.1805462679412893</v>
      </c>
      <c r="K34" s="25">
        <v>0.69968599290597733</v>
      </c>
      <c r="L34" s="25">
        <v>198.68123198275569</v>
      </c>
      <c r="M34" s="24">
        <v>4802</v>
      </c>
      <c r="N34" s="24">
        <v>43826</v>
      </c>
    </row>
    <row r="35" spans="1:14" x14ac:dyDescent="0.25">
      <c r="A35" s="23" t="s">
        <v>58</v>
      </c>
      <c r="B35" s="24">
        <v>12706</v>
      </c>
      <c r="C35" s="24">
        <v>6829</v>
      </c>
      <c r="D35" s="24">
        <v>153</v>
      </c>
      <c r="E35" s="24">
        <v>84</v>
      </c>
      <c r="F35" s="24">
        <v>16430</v>
      </c>
      <c r="G35" s="24">
        <v>1228</v>
      </c>
      <c r="H35" s="24">
        <v>65885</v>
      </c>
      <c r="I35" s="24">
        <v>38</v>
      </c>
      <c r="J35" s="25">
        <v>0.93234775202287523</v>
      </c>
      <c r="K35" s="25">
        <v>0</v>
      </c>
      <c r="L35" s="25">
        <v>541.79970026715318</v>
      </c>
      <c r="M35" s="24">
        <v>29</v>
      </c>
      <c r="N35" s="24">
        <v>1116</v>
      </c>
    </row>
    <row r="36" spans="1:14" x14ac:dyDescent="0.25">
      <c r="A36" s="23" t="s">
        <v>59</v>
      </c>
      <c r="B36" s="24">
        <v>3556034</v>
      </c>
      <c r="C36" s="24">
        <v>2317760</v>
      </c>
      <c r="D36" s="24">
        <v>47852</v>
      </c>
      <c r="E36" s="24">
        <v>112091</v>
      </c>
      <c r="F36" s="24">
        <v>10506699</v>
      </c>
      <c r="G36" s="24">
        <v>8059710</v>
      </c>
      <c r="H36" s="24">
        <v>15173296</v>
      </c>
      <c r="I36" s="24">
        <v>147686</v>
      </c>
      <c r="J36" s="25">
        <v>0.23521230182032732</v>
      </c>
      <c r="K36" s="25">
        <v>1.2400841189425956E-3</v>
      </c>
      <c r="L36" s="25">
        <v>723.58724123721572</v>
      </c>
      <c r="M36" s="24">
        <v>20824</v>
      </c>
      <c r="N36" s="24">
        <v>193399</v>
      </c>
    </row>
    <row r="37" spans="1:14" x14ac:dyDescent="0.25">
      <c r="A37" s="23" t="s">
        <v>60</v>
      </c>
      <c r="B37" s="24">
        <v>584459</v>
      </c>
      <c r="C37" s="24">
        <v>284261</v>
      </c>
      <c r="D37" s="24">
        <v>7368</v>
      </c>
      <c r="E37" s="24">
        <v>6079</v>
      </c>
      <c r="F37" s="24">
        <v>961877</v>
      </c>
      <c r="G37" s="24">
        <v>3436587</v>
      </c>
      <c r="H37" s="24">
        <v>1757052</v>
      </c>
      <c r="I37" s="24">
        <v>80344</v>
      </c>
      <c r="J37" s="25">
        <v>1.3224210022598022E-3</v>
      </c>
      <c r="K37" s="25">
        <v>0</v>
      </c>
      <c r="L37" s="25">
        <v>452.57085919514475</v>
      </c>
      <c r="M37" s="24">
        <v>8604</v>
      </c>
      <c r="N37" s="24">
        <v>93977</v>
      </c>
    </row>
    <row r="38" spans="1:14" x14ac:dyDescent="0.25">
      <c r="A38" s="23" t="s">
        <v>61</v>
      </c>
      <c r="B38" s="24">
        <v>194782</v>
      </c>
      <c r="C38" s="24">
        <v>109435</v>
      </c>
      <c r="D38" s="24">
        <v>549</v>
      </c>
      <c r="E38" s="24">
        <v>979</v>
      </c>
      <c r="F38" s="24">
        <v>546807</v>
      </c>
      <c r="G38" s="24">
        <v>233612</v>
      </c>
      <c r="H38" s="24">
        <v>447644</v>
      </c>
      <c r="I38" s="24">
        <v>8903</v>
      </c>
      <c r="J38" s="25">
        <v>0.34660641610729648</v>
      </c>
      <c r="K38" s="25">
        <v>0</v>
      </c>
      <c r="L38" s="25">
        <v>420.23602373622452</v>
      </c>
      <c r="M38" s="24">
        <v>1530</v>
      </c>
      <c r="N38" s="24">
        <v>19079</v>
      </c>
    </row>
    <row r="39" spans="1:14" x14ac:dyDescent="0.25">
      <c r="A39" s="23" t="s">
        <v>62</v>
      </c>
      <c r="B39" s="24">
        <v>205929</v>
      </c>
      <c r="C39" s="24">
        <v>70527</v>
      </c>
      <c r="D39" s="24">
        <v>1287</v>
      </c>
      <c r="E39" s="24">
        <v>537</v>
      </c>
      <c r="F39" s="24">
        <v>526271</v>
      </c>
      <c r="G39" s="24">
        <v>935992</v>
      </c>
      <c r="H39" s="24">
        <v>481595</v>
      </c>
      <c r="I39" s="24">
        <v>1408</v>
      </c>
      <c r="J39" s="25">
        <v>0.4419188115894564</v>
      </c>
      <c r="K39" s="25">
        <v>1.2706055804778025E-2</v>
      </c>
      <c r="L39" s="25">
        <v>392.03522383769945</v>
      </c>
      <c r="M39" s="24">
        <v>0</v>
      </c>
      <c r="N39" s="24">
        <v>11499</v>
      </c>
    </row>
    <row r="40" spans="1:14" x14ac:dyDescent="0.25">
      <c r="A40" s="23" t="s">
        <v>63</v>
      </c>
      <c r="B40" s="24">
        <v>5724427</v>
      </c>
      <c r="C40" s="24">
        <v>3704203</v>
      </c>
      <c r="D40" s="24">
        <v>36311</v>
      </c>
      <c r="E40" s="24">
        <v>29584</v>
      </c>
      <c r="F40" s="24">
        <v>15498336</v>
      </c>
      <c r="G40" s="24">
        <v>15713434</v>
      </c>
      <c r="H40" s="24">
        <v>27441546</v>
      </c>
      <c r="I40" s="24">
        <v>709680</v>
      </c>
      <c r="J40" s="25">
        <v>0.15732869143268849</v>
      </c>
      <c r="K40" s="25">
        <v>5.2572136980974385E-4</v>
      </c>
      <c r="L40" s="25">
        <v>772.75957002596454</v>
      </c>
      <c r="M40" s="24">
        <v>59634</v>
      </c>
      <c r="N40" s="24">
        <v>553708</v>
      </c>
    </row>
    <row r="41" spans="1:14" x14ac:dyDescent="0.25">
      <c r="A41" s="23" t="s">
        <v>64</v>
      </c>
      <c r="B41" s="24">
        <v>160107</v>
      </c>
      <c r="C41" s="24">
        <v>89417</v>
      </c>
      <c r="D41" s="24">
        <v>3169</v>
      </c>
      <c r="E41" s="24">
        <v>3043</v>
      </c>
      <c r="F41" s="24">
        <v>322632</v>
      </c>
      <c r="G41" s="24">
        <v>0</v>
      </c>
      <c r="H41" s="24">
        <v>3914546</v>
      </c>
      <c r="I41" s="24">
        <v>35</v>
      </c>
      <c r="J41" s="25">
        <v>0.1385752944555903</v>
      </c>
      <c r="K41" s="25">
        <v>0</v>
      </c>
      <c r="L41" s="25">
        <v>553.22470484925361</v>
      </c>
      <c r="M41" s="24">
        <v>1311</v>
      </c>
      <c r="N41" s="24">
        <v>26325</v>
      </c>
    </row>
    <row r="42" spans="1:14" x14ac:dyDescent="0.25">
      <c r="A42" s="23" t="s">
        <v>65</v>
      </c>
      <c r="B42" s="24">
        <v>27092</v>
      </c>
      <c r="C42" s="24">
        <v>10647</v>
      </c>
      <c r="D42" s="24">
        <v>4</v>
      </c>
      <c r="E42" s="24">
        <v>247</v>
      </c>
      <c r="F42" s="24">
        <v>28385</v>
      </c>
      <c r="G42" s="24">
        <v>3747</v>
      </c>
      <c r="H42" s="24">
        <v>61453</v>
      </c>
      <c r="I42" s="24">
        <v>1634</v>
      </c>
      <c r="J42" s="25">
        <v>0.6217419938160671</v>
      </c>
      <c r="K42" s="25">
        <v>0</v>
      </c>
      <c r="L42" s="25">
        <v>2434.2105263157896</v>
      </c>
      <c r="M42" s="24">
        <v>0</v>
      </c>
      <c r="N42" s="24">
        <v>2623</v>
      </c>
    </row>
    <row r="43" spans="1:14" x14ac:dyDescent="0.25">
      <c r="A43" s="23" t="s">
        <v>66</v>
      </c>
      <c r="B43" s="24">
        <v>172312</v>
      </c>
      <c r="C43" s="24">
        <v>91362</v>
      </c>
      <c r="D43" s="24">
        <v>49632</v>
      </c>
      <c r="E43" s="24">
        <v>9098</v>
      </c>
      <c r="F43" s="24">
        <v>368807</v>
      </c>
      <c r="G43" s="24">
        <v>81739</v>
      </c>
      <c r="H43" s="24">
        <v>214744</v>
      </c>
      <c r="I43" s="24">
        <v>2535</v>
      </c>
      <c r="J43" s="25">
        <v>1.3344595651493822</v>
      </c>
      <c r="K43" s="25">
        <v>0.41495385577975913</v>
      </c>
      <c r="L43" s="25">
        <v>826.17367505469542</v>
      </c>
      <c r="M43" s="24">
        <v>3220</v>
      </c>
      <c r="N43" s="24">
        <v>23262</v>
      </c>
    </row>
    <row r="44" spans="1:14" ht="24.6" customHeight="1" x14ac:dyDescent="0.25">
      <c r="A44" s="26" t="s">
        <v>67</v>
      </c>
      <c r="B44" s="24">
        <f>SUM(B8:B43)</f>
        <v>37116232</v>
      </c>
      <c r="C44" s="24">
        <f>SUM(C8:C43)</f>
        <v>23816120</v>
      </c>
      <c r="D44" s="24">
        <f>SUM(D8:D43)</f>
        <v>457971</v>
      </c>
      <c r="E44" s="24">
        <f>SUM(E8:E43)</f>
        <v>390285</v>
      </c>
      <c r="F44" s="24">
        <f>SUM(F8:F43)</f>
        <v>113649398</v>
      </c>
      <c r="G44" s="24">
        <f>SUM(G8:G43)</f>
        <v>77125612</v>
      </c>
      <c r="H44" s="24">
        <f>SUM(H8:H43)</f>
        <v>178882072</v>
      </c>
      <c r="I44" s="24">
        <f>SUM(I8:I43)</f>
        <v>2369159</v>
      </c>
      <c r="J44" s="25">
        <v>0.25726877215872573</v>
      </c>
      <c r="K44" s="25">
        <v>2.8696348554832316E-2</v>
      </c>
      <c r="L44" s="25">
        <v>699.17197328279781</v>
      </c>
      <c r="M44" s="24">
        <f t="shared" ref="M44:N44" si="0">SUM(M8:M43)</f>
        <v>313584</v>
      </c>
      <c r="N44" s="24">
        <f t="shared" si="0"/>
        <v>3250887</v>
      </c>
    </row>
    <row r="45" spans="1:14" x14ac:dyDescent="0.25">
      <c r="A45" s="27"/>
      <c r="B45" s="28"/>
      <c r="C45" s="28"/>
      <c r="D45" s="28"/>
      <c r="E45" s="28"/>
      <c r="F45" s="28"/>
      <c r="G45" s="28"/>
      <c r="H45" s="28"/>
      <c r="I45" s="28"/>
      <c r="J45" s="29"/>
      <c r="K45" s="29"/>
      <c r="L45" s="29"/>
      <c r="M45" s="28"/>
      <c r="N45" s="28"/>
    </row>
    <row r="46" spans="1:14" x14ac:dyDescent="0.25">
      <c r="A46" s="4" t="s">
        <v>68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4" t="s">
        <v>69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4" t="s">
        <v>70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5">
      <c r="A49" s="4" t="s">
        <v>71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4" t="s">
        <v>72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 s="4" t="s">
        <v>73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5">
      <c r="A52" s="4" t="s">
        <v>74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5">
      <c r="A53" s="4" t="s">
        <v>75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4" t="s">
        <v>76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5">
      <c r="A55" s="4" t="s">
        <v>77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25">
      <c r="A56" s="4" t="s">
        <v>78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5">
      <c r="A57" s="4" t="s">
        <v>79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25">
      <c r="A58" s="4" t="s">
        <v>80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5">
      <c r="A59" s="4" t="s">
        <v>81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</sheetData>
  <mergeCells count="2">
    <mergeCell ref="A1:N1"/>
    <mergeCell ref="A4:A6"/>
  </mergeCells>
  <phoneticPr fontId="2" type="noConversion"/>
  <pageMargins left="0.74803149606299213" right="0.19685039370078741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10309</vt:lpstr>
      <vt:lpstr>'10309'!外部資料_1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王景韻</dc:creator>
  <cp:lastModifiedBy>王景韻</cp:lastModifiedBy>
  <dcterms:created xsi:type="dcterms:W3CDTF">2014-10-24T06:41:16Z</dcterms:created>
  <dcterms:modified xsi:type="dcterms:W3CDTF">2014-10-24T06:41:44Z</dcterms:modified>
</cp:coreProperties>
</file>