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3715" windowHeight="8685"/>
  </bookViews>
  <sheets>
    <sheet name="105.01" sheetId="4" r:id="rId1"/>
  </sheets>
  <definedNames>
    <definedName name="外部資料_1" localSheetId="0">'105.01'!$A$1:$N$77</definedName>
  </definedNames>
  <calcPr calcId="145621"/>
</workbook>
</file>

<file path=xl/calcChain.xml><?xml version="1.0" encoding="utf-8"?>
<calcChain xmlns="http://schemas.openxmlformats.org/spreadsheetml/2006/main">
  <c r="N45" i="4" l="1"/>
  <c r="M45" i="4"/>
  <c r="I45" i="4"/>
  <c r="H45" i="4"/>
  <c r="G45" i="4"/>
  <c r="F45" i="4"/>
  <c r="E45" i="4"/>
  <c r="D45" i="4"/>
  <c r="C45" i="4"/>
  <c r="B45" i="4"/>
</calcChain>
</file>

<file path=xl/connections.xml><?xml version="1.0" encoding="utf-8"?>
<connections xmlns="http://schemas.openxmlformats.org/spreadsheetml/2006/main">
  <connection id="1" name="連線12" type="4" refreshedVersion="4" background="1" saveData="1">
    <webPr xl2000="1" url="Http://mis.banking.gov.tw/FR/temp/47185_FR101_10.htm" htmlTables="1" htmlFormat="all"/>
  </connection>
</connections>
</file>

<file path=xl/sharedStrings.xml><?xml version="1.0" encoding="utf-8"?>
<sst xmlns="http://schemas.openxmlformats.org/spreadsheetml/2006/main" count="108" uniqueCount="82">
  <si>
    <t>信用卡重要業務及財務資訊(資訊揭露)</t>
  </si>
  <si>
    <t>資料月份：105 年 1 月</t>
  </si>
  <si>
    <t>金融機構名稱</t>
  </si>
  <si>
    <t>流通卡數</t>
  </si>
  <si>
    <t>有效卡數</t>
  </si>
  <si>
    <t>當月發卡數</t>
  </si>
  <si>
    <t>當月停卡數</t>
  </si>
  <si>
    <t>循環信用</t>
  </si>
  <si>
    <t>未到期</t>
  </si>
  <si>
    <t>當月簽帳</t>
  </si>
  <si>
    <t>當月預借</t>
  </si>
  <si>
    <t>逾期三個月以上</t>
  </si>
  <si>
    <t>逾期六個月以上</t>
  </si>
  <si>
    <t>備抵呆帳</t>
  </si>
  <si>
    <t>當月轉銷</t>
  </si>
  <si>
    <t>當年度轉銷</t>
  </si>
  <si>
    <t>　</t>
  </si>
  <si>
    <t>餘額</t>
  </si>
  <si>
    <t>分期付款</t>
  </si>
  <si>
    <t>金額</t>
  </si>
  <si>
    <t>現金金額</t>
  </si>
  <si>
    <t>帳款占應收帳款</t>
  </si>
  <si>
    <t>提足率</t>
  </si>
  <si>
    <t>呆帳金額</t>
  </si>
  <si>
    <t>餘額(含催收款)</t>
  </si>
  <si>
    <t>(%)</t>
  </si>
  <si>
    <t>累計至</t>
  </si>
  <si>
    <t>之比率(%)</t>
  </si>
  <si>
    <t xml:space="preserve"> </t>
  </si>
  <si>
    <t>資料月份</t>
  </si>
  <si>
    <t>臺灣銀行</t>
  </si>
  <si>
    <t>臺灣土地銀行</t>
  </si>
  <si>
    <t>合作金庫商業銀行</t>
  </si>
  <si>
    <t>第一商業銀行</t>
  </si>
  <si>
    <t>華南商業銀行</t>
  </si>
  <si>
    <t>彰化商業銀行</t>
  </si>
  <si>
    <t>上海商業儲蓄銀行</t>
  </si>
  <si>
    <t>台北富邦商業銀行</t>
  </si>
  <si>
    <t>國泰世華商業銀行</t>
  </si>
  <si>
    <t>高雄銀行</t>
  </si>
  <si>
    <t>兆豐國際商業銀行</t>
  </si>
  <si>
    <t>花旗(台灣)商業銀行</t>
  </si>
  <si>
    <t>澳盛(台灣)商業銀行</t>
  </si>
  <si>
    <t>臺灣中小企業銀行</t>
  </si>
  <si>
    <t>渣打國際商業銀行</t>
  </si>
  <si>
    <t>台中商業銀行</t>
  </si>
  <si>
    <t>華泰商業銀行</t>
  </si>
  <si>
    <t>臺灣新光商業銀行</t>
  </si>
  <si>
    <t>陽信商業銀行</t>
  </si>
  <si>
    <t>三信商業銀行</t>
  </si>
  <si>
    <t>聯邦商業銀行</t>
  </si>
  <si>
    <t>遠東國際商業銀行</t>
  </si>
  <si>
    <t>元大商業銀行</t>
  </si>
  <si>
    <t>永豐商業銀行</t>
  </si>
  <si>
    <t>玉山商業銀行</t>
  </si>
  <si>
    <t>凱基商業銀行</t>
  </si>
  <si>
    <t>星展(台灣)商業銀行</t>
  </si>
  <si>
    <t>台新國際商業銀行</t>
  </si>
  <si>
    <t>大眾商業銀行</t>
  </si>
  <si>
    <t>日盛國際商業銀行</t>
  </si>
  <si>
    <t>安泰商業銀行</t>
  </si>
  <si>
    <t>中國信託商業銀行</t>
  </si>
  <si>
    <t>台灣樂天信用卡股份有限公司</t>
  </si>
  <si>
    <t>台灣美國運通國際(股)公司</t>
  </si>
  <si>
    <t>台灣永旺信用卡(股)公司</t>
  </si>
  <si>
    <t>總計</t>
  </si>
  <si>
    <t>一、資料來源：各金融機構自行申報。</t>
  </si>
  <si>
    <t>二、揭露項目及認定標準：</t>
  </si>
  <si>
    <t>　1.流通卡數：發卡總數減停卡總數，且卡片狀況為正常者。</t>
  </si>
  <si>
    <t>　2.有效卡數：最近六個月有消費紀錄之卡，不含Debit卡，只有郵購分期交易亦算有效卡，不含只有循環繳款之卡片。</t>
  </si>
  <si>
    <t>　3.當月發卡數：不含補發卡、續卡。</t>
  </si>
  <si>
    <t>　4.當月停卡數：指新增停卡部分。</t>
  </si>
  <si>
    <t>　5.循環信用餘額：係指持卡人使用循環信用之餘額。</t>
  </si>
  <si>
    <t>　6.未到期分期付款餘額：包括預借現金分期、消費帳款分期及帳單分期。</t>
  </si>
  <si>
    <t>　7.當月簽帳金額：係指持卡人當月刷卡消費金額，如屬分期消費帳款應於消費當月全數申報本欄。</t>
  </si>
  <si>
    <t>　8.當月預借現金金額：係指持卡人當月動用預借現金金額，如屬分期預借現金應於動用當月全數申報本欄。</t>
  </si>
  <si>
    <t>　9.逾期帳款：指持卡人每月繳款金額未達最低應繳金額、及雖未超逾期限但已向主、從債務人訴追者，其應付帳</t>
  </si>
  <si>
    <t>　　　　　　　款。若持卡人已逾期達數月，而嗣後繳付金額僅涵蓋一個月的最低應繳金額，則逾期期間減少一個</t>
  </si>
  <si>
    <t>　　　　　　　月，須俟持卡人將所積欠各期最低應繳金額全部償還後，始得回復為未逾期。</t>
  </si>
  <si>
    <t>　10.備抵呆帳提足率：實際提列備抵呆帳占應提備抵呆帳之比率。</t>
  </si>
  <si>
    <t>匯豐(台灣)商業銀行</t>
    <phoneticPr fontId="2" type="noConversion"/>
  </si>
  <si>
    <t>金額單位：新臺幣千元 ,卡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</si>
</sst>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新細明體"/>
      <family val="2"/>
      <charset val="136"/>
      <scheme val="minor"/>
    </font>
    <font>
      <sz val="10"/>
      <color rgb="FF000000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14"/>
      <color rgb="FF000000"/>
      <name val="新細明體"/>
      <family val="1"/>
      <charset val="136"/>
      <scheme val="minor"/>
    </font>
    <font>
      <b/>
      <sz val="16"/>
      <color rgb="FF000000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/>
    <xf numFmtId="0" fontId="1" fillId="0" borderId="0" xfId="0" applyFont="1" applyFill="1" applyAlignment="1">
      <alignment horizontal="right"/>
    </xf>
    <xf numFmtId="0" fontId="1" fillId="0" borderId="5" xfId="0" applyFont="1" applyFill="1" applyBorder="1" applyAlignment="1"/>
    <xf numFmtId="0" fontId="1" fillId="0" borderId="7" xfId="0" applyFont="1" applyFill="1" applyBorder="1" applyAlignment="1"/>
    <xf numFmtId="3" fontId="1" fillId="0" borderId="7" xfId="0" applyNumberFormat="1" applyFont="1" applyFill="1" applyBorder="1" applyAlignment="1"/>
    <xf numFmtId="4" fontId="1" fillId="0" borderId="7" xfId="0" applyNumberFormat="1" applyFont="1" applyFill="1" applyBorder="1" applyAlignment="1"/>
    <xf numFmtId="0" fontId="1" fillId="0" borderId="7" xfId="0" applyFont="1" applyFill="1" applyBorder="1" applyAlignment="1">
      <alignment horizontal="right"/>
    </xf>
    <xf numFmtId="0" fontId="3" fillId="0" borderId="0" xfId="0" applyFont="1" applyFill="1" applyAlignment="1">
      <alignment horizontal="center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top"/>
    </xf>
    <xf numFmtId="0" fontId="1" fillId="0" borderId="2" xfId="0" applyFont="1" applyFill="1" applyBorder="1" applyAlignment="1">
      <alignment vertical="top"/>
    </xf>
    <xf numFmtId="0" fontId="4" fillId="0" borderId="0" xfId="0" applyFont="1" applyFill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外部資料_1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7"/>
  <sheetViews>
    <sheetView tabSelected="1" zoomScaleNormal="100" workbookViewId="0">
      <selection sqref="A1:N1"/>
    </sheetView>
  </sheetViews>
  <sheetFormatPr defaultRowHeight="16.5" x14ac:dyDescent="0.25"/>
  <cols>
    <col min="1" max="1" width="23.5" customWidth="1"/>
    <col min="2" max="2" width="9.375" customWidth="1"/>
    <col min="6" max="6" width="9.625" customWidth="1"/>
    <col min="7" max="7" width="8.875" customWidth="1"/>
    <col min="8" max="9" width="10.125" customWidth="1"/>
    <col min="10" max="11" width="13.125" bestFit="1" customWidth="1"/>
    <col min="12" max="12" width="8" bestFit="1" customWidth="1"/>
    <col min="13" max="13" width="8.875" customWidth="1"/>
    <col min="14" max="14" width="9.625" bestFit="1" customWidth="1"/>
  </cols>
  <sheetData>
    <row r="1" spans="1:14" ht="21" x14ac:dyDescent="0.3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9.5" x14ac:dyDescent="0.3">
      <c r="A4" s="2" t="s">
        <v>81</v>
      </c>
      <c r="B4" s="3"/>
      <c r="C4" s="3"/>
      <c r="D4" s="3"/>
      <c r="E4" s="3"/>
      <c r="F4" s="3"/>
      <c r="G4" s="10" t="s">
        <v>1</v>
      </c>
      <c r="H4" s="3"/>
      <c r="I4" s="3"/>
      <c r="J4" s="3"/>
      <c r="K4" s="3"/>
      <c r="L4" s="3"/>
      <c r="M4" s="3"/>
      <c r="N4" s="4"/>
    </row>
    <row r="5" spans="1:14" x14ac:dyDescent="0.25">
      <c r="A5" s="17" t="s">
        <v>2</v>
      </c>
      <c r="B5" s="12" t="s">
        <v>3</v>
      </c>
      <c r="C5" s="12" t="s">
        <v>4</v>
      </c>
      <c r="D5" s="12" t="s">
        <v>5</v>
      </c>
      <c r="E5" s="12" t="s">
        <v>6</v>
      </c>
      <c r="F5" s="12" t="s">
        <v>7</v>
      </c>
      <c r="G5" s="12" t="s">
        <v>8</v>
      </c>
      <c r="H5" s="12" t="s">
        <v>9</v>
      </c>
      <c r="I5" s="12" t="s">
        <v>10</v>
      </c>
      <c r="J5" s="11" t="s">
        <v>11</v>
      </c>
      <c r="K5" s="11" t="s">
        <v>12</v>
      </c>
      <c r="L5" s="12" t="s">
        <v>13</v>
      </c>
      <c r="M5" s="12" t="s">
        <v>14</v>
      </c>
      <c r="N5" s="12" t="s">
        <v>15</v>
      </c>
    </row>
    <row r="6" spans="1:14" x14ac:dyDescent="0.25">
      <c r="A6" s="18"/>
      <c r="B6" s="13" t="s">
        <v>16</v>
      </c>
      <c r="C6" s="13" t="s">
        <v>16</v>
      </c>
      <c r="D6" s="13" t="s">
        <v>16</v>
      </c>
      <c r="E6" s="13" t="s">
        <v>16</v>
      </c>
      <c r="F6" s="14" t="s">
        <v>17</v>
      </c>
      <c r="G6" s="14" t="s">
        <v>18</v>
      </c>
      <c r="H6" s="14" t="s">
        <v>19</v>
      </c>
      <c r="I6" s="14" t="s">
        <v>20</v>
      </c>
      <c r="J6" s="13" t="s">
        <v>21</v>
      </c>
      <c r="K6" s="13" t="s">
        <v>21</v>
      </c>
      <c r="L6" s="14" t="s">
        <v>22</v>
      </c>
      <c r="M6" s="14" t="s">
        <v>23</v>
      </c>
      <c r="N6" s="14" t="s">
        <v>23</v>
      </c>
    </row>
    <row r="7" spans="1:14" x14ac:dyDescent="0.25">
      <c r="A7" s="18"/>
      <c r="B7" s="13" t="s">
        <v>16</v>
      </c>
      <c r="C7" s="13" t="s">
        <v>16</v>
      </c>
      <c r="D7" s="13" t="s">
        <v>16</v>
      </c>
      <c r="E7" s="13" t="s">
        <v>16</v>
      </c>
      <c r="F7" s="13" t="s">
        <v>16</v>
      </c>
      <c r="G7" s="14" t="s">
        <v>17</v>
      </c>
      <c r="H7" s="14" t="s">
        <v>16</v>
      </c>
      <c r="I7" s="13" t="s">
        <v>16</v>
      </c>
      <c r="J7" s="13" t="s">
        <v>24</v>
      </c>
      <c r="K7" s="13" t="s">
        <v>24</v>
      </c>
      <c r="L7" s="14" t="s">
        <v>25</v>
      </c>
      <c r="M7" s="13" t="s">
        <v>16</v>
      </c>
      <c r="N7" s="14" t="s">
        <v>26</v>
      </c>
    </row>
    <row r="8" spans="1:14" x14ac:dyDescent="0.25">
      <c r="A8" s="5" t="s">
        <v>16</v>
      </c>
      <c r="B8" s="15" t="s">
        <v>16</v>
      </c>
      <c r="C8" s="15" t="s">
        <v>16</v>
      </c>
      <c r="D8" s="15" t="s">
        <v>16</v>
      </c>
      <c r="E8" s="15" t="s">
        <v>16</v>
      </c>
      <c r="F8" s="15" t="s">
        <v>16</v>
      </c>
      <c r="G8" s="15" t="s">
        <v>16</v>
      </c>
      <c r="H8" s="15" t="s">
        <v>16</v>
      </c>
      <c r="I8" s="15" t="s">
        <v>16</v>
      </c>
      <c r="J8" s="15" t="s">
        <v>27</v>
      </c>
      <c r="K8" s="15" t="s">
        <v>27</v>
      </c>
      <c r="L8" s="15" t="s">
        <v>28</v>
      </c>
      <c r="M8" s="15" t="s">
        <v>28</v>
      </c>
      <c r="N8" s="16" t="s">
        <v>29</v>
      </c>
    </row>
    <row r="9" spans="1:14" x14ac:dyDescent="0.25">
      <c r="A9" s="6" t="s">
        <v>30</v>
      </c>
      <c r="B9" s="7">
        <v>227780</v>
      </c>
      <c r="C9" s="7">
        <v>111723</v>
      </c>
      <c r="D9" s="7">
        <v>439</v>
      </c>
      <c r="E9" s="7">
        <v>1473</v>
      </c>
      <c r="F9" s="7">
        <v>233482</v>
      </c>
      <c r="G9" s="7">
        <v>13830</v>
      </c>
      <c r="H9" s="7">
        <v>644529</v>
      </c>
      <c r="I9" s="7">
        <v>1180</v>
      </c>
      <c r="J9" s="8">
        <v>0.35568774066028325</v>
      </c>
      <c r="K9" s="8">
        <v>0.16339259908444204</v>
      </c>
      <c r="L9" s="8">
        <v>480.10185223212449</v>
      </c>
      <c r="M9" s="7">
        <v>1034</v>
      </c>
      <c r="N9" s="7">
        <v>1034</v>
      </c>
    </row>
    <row r="10" spans="1:14" x14ac:dyDescent="0.25">
      <c r="A10" s="6" t="s">
        <v>31</v>
      </c>
      <c r="B10" s="7">
        <v>187881</v>
      </c>
      <c r="C10" s="7">
        <v>106747</v>
      </c>
      <c r="D10" s="7">
        <v>2808</v>
      </c>
      <c r="E10" s="7">
        <v>938</v>
      </c>
      <c r="F10" s="7">
        <v>224554</v>
      </c>
      <c r="G10" s="7">
        <v>41511</v>
      </c>
      <c r="H10" s="7">
        <v>707079</v>
      </c>
      <c r="I10" s="7">
        <v>767</v>
      </c>
      <c r="J10" s="8">
        <v>0.31604936211225282</v>
      </c>
      <c r="K10" s="8">
        <v>0.19786984816070746</v>
      </c>
      <c r="L10" s="8">
        <v>1159.1578597974074</v>
      </c>
      <c r="M10" s="7">
        <v>588</v>
      </c>
      <c r="N10" s="7">
        <v>588</v>
      </c>
    </row>
    <row r="11" spans="1:14" x14ac:dyDescent="0.25">
      <c r="A11" s="6" t="s">
        <v>32</v>
      </c>
      <c r="B11" s="7">
        <v>417213</v>
      </c>
      <c r="C11" s="7">
        <v>256181</v>
      </c>
      <c r="D11" s="7">
        <v>5492</v>
      </c>
      <c r="E11" s="7">
        <v>3558</v>
      </c>
      <c r="F11" s="7">
        <v>600759</v>
      </c>
      <c r="G11" s="7">
        <v>230064</v>
      </c>
      <c r="H11" s="7">
        <v>2227203</v>
      </c>
      <c r="I11" s="7">
        <v>3483</v>
      </c>
      <c r="J11" s="8">
        <v>0.45091403606751002</v>
      </c>
      <c r="K11" s="8">
        <v>0.40673271947229389</v>
      </c>
      <c r="L11" s="8">
        <v>285.64232051830066</v>
      </c>
      <c r="M11" s="7">
        <v>3770</v>
      </c>
      <c r="N11" s="7">
        <v>3770</v>
      </c>
    </row>
    <row r="12" spans="1:14" x14ac:dyDescent="0.25">
      <c r="A12" s="6" t="s">
        <v>33</v>
      </c>
      <c r="B12" s="7">
        <v>902664</v>
      </c>
      <c r="C12" s="7">
        <v>604041</v>
      </c>
      <c r="D12" s="7">
        <v>8832</v>
      </c>
      <c r="E12" s="7">
        <v>9243</v>
      </c>
      <c r="F12" s="7">
        <v>1356810</v>
      </c>
      <c r="G12" s="7">
        <v>1127509</v>
      </c>
      <c r="H12" s="7">
        <v>3885294</v>
      </c>
      <c r="I12" s="7">
        <v>14730</v>
      </c>
      <c r="J12" s="8">
        <v>0.17429624966273946</v>
      </c>
      <c r="K12" s="8">
        <v>0</v>
      </c>
      <c r="L12" s="8">
        <v>1837.5546565537757</v>
      </c>
      <c r="M12" s="7">
        <v>5486</v>
      </c>
      <c r="N12" s="7">
        <v>5486</v>
      </c>
    </row>
    <row r="13" spans="1:14" x14ac:dyDescent="0.25">
      <c r="A13" s="6" t="s">
        <v>34</v>
      </c>
      <c r="B13" s="7">
        <v>811668</v>
      </c>
      <c r="C13" s="7">
        <v>586092</v>
      </c>
      <c r="D13" s="7">
        <v>13580</v>
      </c>
      <c r="E13" s="7">
        <v>11592</v>
      </c>
      <c r="F13" s="7">
        <v>725145</v>
      </c>
      <c r="G13" s="7">
        <v>1346077</v>
      </c>
      <c r="H13" s="7">
        <v>3643674</v>
      </c>
      <c r="I13" s="7">
        <v>996</v>
      </c>
      <c r="J13" s="8">
        <v>0.12550213231606519</v>
      </c>
      <c r="K13" s="8">
        <v>0</v>
      </c>
      <c r="L13" s="8">
        <v>617.36447430089049</v>
      </c>
      <c r="M13" s="7">
        <v>0</v>
      </c>
      <c r="N13" s="7">
        <v>0</v>
      </c>
    </row>
    <row r="14" spans="1:14" x14ac:dyDescent="0.25">
      <c r="A14" s="6" t="s">
        <v>35</v>
      </c>
      <c r="B14" s="7">
        <v>441496</v>
      </c>
      <c r="C14" s="7">
        <v>216481</v>
      </c>
      <c r="D14" s="7">
        <v>2428</v>
      </c>
      <c r="E14" s="7">
        <v>3307</v>
      </c>
      <c r="F14" s="7">
        <v>265085</v>
      </c>
      <c r="G14" s="7">
        <v>123066</v>
      </c>
      <c r="H14" s="7">
        <v>1183249</v>
      </c>
      <c r="I14" s="7">
        <v>623</v>
      </c>
      <c r="J14" s="8">
        <v>0.22912469132965099</v>
      </c>
      <c r="K14" s="8">
        <v>1.9279926659669714E-2</v>
      </c>
      <c r="L14" s="8">
        <v>737.10104390390086</v>
      </c>
      <c r="M14" s="7">
        <v>1691</v>
      </c>
      <c r="N14" s="7">
        <v>1691</v>
      </c>
    </row>
    <row r="15" spans="1:14" x14ac:dyDescent="0.25">
      <c r="A15" s="6" t="s">
        <v>36</v>
      </c>
      <c r="B15" s="7">
        <v>362874</v>
      </c>
      <c r="C15" s="7">
        <v>187041</v>
      </c>
      <c r="D15" s="7">
        <v>1075</v>
      </c>
      <c r="E15" s="7">
        <v>2289</v>
      </c>
      <c r="F15" s="7">
        <v>745065</v>
      </c>
      <c r="G15" s="7">
        <v>208723</v>
      </c>
      <c r="H15" s="7">
        <v>1111783</v>
      </c>
      <c r="I15" s="7">
        <v>6611</v>
      </c>
      <c r="J15" s="8">
        <v>0.70512561530776485</v>
      </c>
      <c r="K15" s="8">
        <v>0.27083766648660701</v>
      </c>
      <c r="L15" s="8">
        <v>2054.4683302868953</v>
      </c>
      <c r="M15" s="7">
        <v>0</v>
      </c>
      <c r="N15" s="7">
        <v>0</v>
      </c>
    </row>
    <row r="16" spans="1:14" x14ac:dyDescent="0.25">
      <c r="A16" s="6" t="s">
        <v>37</v>
      </c>
      <c r="B16" s="7">
        <v>2244059</v>
      </c>
      <c r="C16" s="7">
        <v>1624544</v>
      </c>
      <c r="D16" s="7">
        <v>20048</v>
      </c>
      <c r="E16" s="7">
        <v>27353</v>
      </c>
      <c r="F16" s="7">
        <v>6722859</v>
      </c>
      <c r="G16" s="7">
        <v>5556825</v>
      </c>
      <c r="H16" s="7">
        <v>15872287</v>
      </c>
      <c r="I16" s="7">
        <v>77836</v>
      </c>
      <c r="J16" s="8">
        <v>0.1846055224440499</v>
      </c>
      <c r="K16" s="8">
        <v>1.5399312223741263E-4</v>
      </c>
      <c r="L16" s="8">
        <v>703.16926916529076</v>
      </c>
      <c r="M16" s="7">
        <v>21917</v>
      </c>
      <c r="N16" s="7">
        <v>21917</v>
      </c>
    </row>
    <row r="17" spans="1:14" x14ac:dyDescent="0.25">
      <c r="A17" s="6" t="s">
        <v>38</v>
      </c>
      <c r="B17" s="7">
        <v>5189629</v>
      </c>
      <c r="C17" s="7">
        <v>3635072</v>
      </c>
      <c r="D17" s="7">
        <v>65142</v>
      </c>
      <c r="E17" s="7">
        <v>29093</v>
      </c>
      <c r="F17" s="7">
        <v>14210500</v>
      </c>
      <c r="G17" s="7">
        <v>10759345</v>
      </c>
      <c r="H17" s="7">
        <v>29525686</v>
      </c>
      <c r="I17" s="7">
        <v>254842</v>
      </c>
      <c r="J17" s="8">
        <v>0.1417555112721528</v>
      </c>
      <c r="K17" s="8">
        <v>0</v>
      </c>
      <c r="L17" s="8">
        <v>2239.9716743226477</v>
      </c>
      <c r="M17" s="7">
        <v>28307</v>
      </c>
      <c r="N17" s="7">
        <v>28307</v>
      </c>
    </row>
    <row r="18" spans="1:14" x14ac:dyDescent="0.25">
      <c r="A18" s="6" t="s">
        <v>39</v>
      </c>
      <c r="B18" s="7">
        <v>9004</v>
      </c>
      <c r="C18" s="7">
        <v>3862</v>
      </c>
      <c r="D18" s="7">
        <v>29</v>
      </c>
      <c r="E18" s="7">
        <v>60</v>
      </c>
      <c r="F18" s="7">
        <v>6286</v>
      </c>
      <c r="G18" s="7">
        <v>115</v>
      </c>
      <c r="H18" s="7">
        <v>112682</v>
      </c>
      <c r="I18" s="7">
        <v>192</v>
      </c>
      <c r="J18" s="8">
        <v>0.60030932969827244</v>
      </c>
      <c r="K18" s="8">
        <v>0.60030932969827244</v>
      </c>
      <c r="L18" s="8">
        <v>200.64827032298777</v>
      </c>
      <c r="M18" s="7">
        <v>2</v>
      </c>
      <c r="N18" s="7">
        <v>2</v>
      </c>
    </row>
    <row r="19" spans="1:14" x14ac:dyDescent="0.25">
      <c r="A19" s="6" t="s">
        <v>40</v>
      </c>
      <c r="B19" s="7">
        <v>610697</v>
      </c>
      <c r="C19" s="7">
        <v>400035</v>
      </c>
      <c r="D19" s="7">
        <v>8074</v>
      </c>
      <c r="E19" s="7">
        <v>6927</v>
      </c>
      <c r="F19" s="7">
        <v>1166893</v>
      </c>
      <c r="G19" s="7">
        <v>878219</v>
      </c>
      <c r="H19" s="7">
        <v>2486238</v>
      </c>
      <c r="I19" s="7">
        <v>7201</v>
      </c>
      <c r="J19" s="8">
        <v>0.2211999982039988</v>
      </c>
      <c r="K19" s="8">
        <v>7.0470597215300135E-2</v>
      </c>
      <c r="L19" s="8">
        <v>516.94476067490189</v>
      </c>
      <c r="M19" s="7">
        <v>4431</v>
      </c>
      <c r="N19" s="7">
        <v>4431</v>
      </c>
    </row>
    <row r="20" spans="1:14" x14ac:dyDescent="0.25">
      <c r="A20" s="6" t="s">
        <v>41</v>
      </c>
      <c r="B20" s="7">
        <v>2910033</v>
      </c>
      <c r="C20" s="7">
        <v>2472925</v>
      </c>
      <c r="D20" s="7">
        <v>16462</v>
      </c>
      <c r="E20" s="7">
        <v>30347</v>
      </c>
      <c r="F20" s="7">
        <v>16323674</v>
      </c>
      <c r="G20" s="7">
        <v>10408596</v>
      </c>
      <c r="H20" s="7">
        <v>20101154</v>
      </c>
      <c r="I20" s="7">
        <v>212693</v>
      </c>
      <c r="J20" s="8">
        <v>0.54818119309912328</v>
      </c>
      <c r="K20" s="8">
        <v>0.12127365422668875</v>
      </c>
      <c r="L20" s="8">
        <v>598.32741511709742</v>
      </c>
      <c r="M20" s="7">
        <v>109963</v>
      </c>
      <c r="N20" s="7">
        <v>109963</v>
      </c>
    </row>
    <row r="21" spans="1:14" x14ac:dyDescent="0.25">
      <c r="A21" s="6" t="s">
        <v>42</v>
      </c>
      <c r="B21" s="7">
        <v>585755</v>
      </c>
      <c r="C21" s="7">
        <v>366031</v>
      </c>
      <c r="D21" s="7">
        <v>6802</v>
      </c>
      <c r="E21" s="7">
        <v>11512</v>
      </c>
      <c r="F21" s="7">
        <v>3195037</v>
      </c>
      <c r="G21" s="7">
        <v>1698035</v>
      </c>
      <c r="H21" s="7">
        <v>3334820</v>
      </c>
      <c r="I21" s="7">
        <v>21658</v>
      </c>
      <c r="J21" s="8">
        <v>0.46135072591631165</v>
      </c>
      <c r="K21" s="8">
        <v>0</v>
      </c>
      <c r="L21" s="8">
        <v>351.83589964466461</v>
      </c>
      <c r="M21" s="7">
        <v>14335</v>
      </c>
      <c r="N21" s="7">
        <v>14335</v>
      </c>
    </row>
    <row r="22" spans="1:14" x14ac:dyDescent="0.25">
      <c r="A22" s="6" t="s">
        <v>43</v>
      </c>
      <c r="B22" s="7">
        <v>335672</v>
      </c>
      <c r="C22" s="7">
        <v>133593</v>
      </c>
      <c r="D22" s="7">
        <v>758</v>
      </c>
      <c r="E22" s="7">
        <v>1637</v>
      </c>
      <c r="F22" s="7">
        <v>481224</v>
      </c>
      <c r="G22" s="7">
        <v>38037</v>
      </c>
      <c r="H22" s="7">
        <v>913790</v>
      </c>
      <c r="I22" s="7">
        <v>4341</v>
      </c>
      <c r="J22" s="8">
        <v>8.0807451203875197E-2</v>
      </c>
      <c r="K22" s="8">
        <v>9.1270123949280524E-3</v>
      </c>
      <c r="L22" s="8">
        <v>629.45599742283343</v>
      </c>
      <c r="M22" s="7">
        <v>2047</v>
      </c>
      <c r="N22" s="7">
        <v>2047</v>
      </c>
    </row>
    <row r="23" spans="1:14" x14ac:dyDescent="0.25">
      <c r="A23" s="6" t="s">
        <v>44</v>
      </c>
      <c r="B23" s="7">
        <v>383559</v>
      </c>
      <c r="C23" s="7">
        <v>232396</v>
      </c>
      <c r="D23" s="7">
        <v>1227</v>
      </c>
      <c r="E23" s="7">
        <v>4839</v>
      </c>
      <c r="F23" s="7">
        <v>2014565</v>
      </c>
      <c r="G23" s="7">
        <v>695111</v>
      </c>
      <c r="H23" s="7">
        <v>1507540</v>
      </c>
      <c r="I23" s="7">
        <v>8904</v>
      </c>
      <c r="J23" s="8">
        <v>0.48094201689935828</v>
      </c>
      <c r="K23" s="8">
        <v>0</v>
      </c>
      <c r="L23" s="8">
        <v>503.57365568187265</v>
      </c>
      <c r="M23" s="7">
        <v>11981</v>
      </c>
      <c r="N23" s="7">
        <v>11981</v>
      </c>
    </row>
    <row r="24" spans="1:14" x14ac:dyDescent="0.25">
      <c r="A24" s="6" t="s">
        <v>45</v>
      </c>
      <c r="B24" s="7">
        <v>196431</v>
      </c>
      <c r="C24" s="7">
        <v>80911</v>
      </c>
      <c r="D24" s="7">
        <v>2048</v>
      </c>
      <c r="E24" s="7">
        <v>1046</v>
      </c>
      <c r="F24" s="7">
        <v>249796</v>
      </c>
      <c r="G24" s="7">
        <v>44241</v>
      </c>
      <c r="H24" s="7">
        <v>462594</v>
      </c>
      <c r="I24" s="7">
        <v>0</v>
      </c>
      <c r="J24" s="8">
        <v>1.7504318760580604</v>
      </c>
      <c r="K24" s="8">
        <v>0.5547336211545727</v>
      </c>
      <c r="L24" s="8">
        <v>379.32968072802885</v>
      </c>
      <c r="M24" s="7">
        <v>0</v>
      </c>
      <c r="N24" s="7">
        <v>0</v>
      </c>
    </row>
    <row r="25" spans="1:14" x14ac:dyDescent="0.25">
      <c r="A25" s="6" t="s">
        <v>80</v>
      </c>
      <c r="B25" s="7">
        <v>628302</v>
      </c>
      <c r="C25" s="7">
        <v>435040</v>
      </c>
      <c r="D25" s="7">
        <v>7835</v>
      </c>
      <c r="E25" s="7">
        <v>7782</v>
      </c>
      <c r="F25" s="7">
        <v>2863325</v>
      </c>
      <c r="G25" s="7">
        <v>1816003</v>
      </c>
      <c r="H25" s="7">
        <v>4239226</v>
      </c>
      <c r="I25" s="7">
        <v>59331</v>
      </c>
      <c r="J25" s="8">
        <v>0.24363346078883752</v>
      </c>
      <c r="K25" s="8">
        <v>0</v>
      </c>
      <c r="L25" s="8">
        <v>2599.786943463851</v>
      </c>
      <c r="M25" s="7">
        <v>7963</v>
      </c>
      <c r="N25" s="7">
        <v>7963</v>
      </c>
    </row>
    <row r="26" spans="1:14" x14ac:dyDescent="0.25">
      <c r="A26" s="6" t="s">
        <v>46</v>
      </c>
      <c r="B26" s="7">
        <v>10254</v>
      </c>
      <c r="C26" s="7">
        <v>6381</v>
      </c>
      <c r="D26" s="7">
        <v>18</v>
      </c>
      <c r="E26" s="7">
        <v>12</v>
      </c>
      <c r="F26" s="7">
        <v>18590</v>
      </c>
      <c r="G26" s="7">
        <v>2164</v>
      </c>
      <c r="H26" s="7">
        <v>56706</v>
      </c>
      <c r="I26" s="7">
        <v>0</v>
      </c>
      <c r="J26" s="8">
        <v>0.48418207345396336</v>
      </c>
      <c r="K26" s="8">
        <v>0.28867223891564209</v>
      </c>
      <c r="L26" s="8">
        <v>210.30391678855844</v>
      </c>
      <c r="M26" s="7">
        <v>0</v>
      </c>
      <c r="N26" s="7">
        <v>0</v>
      </c>
    </row>
    <row r="27" spans="1:14" x14ac:dyDescent="0.25">
      <c r="A27" s="6" t="s">
        <v>47</v>
      </c>
      <c r="B27" s="7">
        <v>908227</v>
      </c>
      <c r="C27" s="7">
        <v>461335</v>
      </c>
      <c r="D27" s="7">
        <v>6078</v>
      </c>
      <c r="E27" s="7">
        <v>5888</v>
      </c>
      <c r="F27" s="7">
        <v>2129906</v>
      </c>
      <c r="G27" s="7">
        <v>1411617</v>
      </c>
      <c r="H27" s="7">
        <v>3244094</v>
      </c>
      <c r="I27" s="7">
        <v>25552</v>
      </c>
      <c r="J27" s="8">
        <v>0.22449224212559099</v>
      </c>
      <c r="K27" s="8">
        <v>2.2641006858893256E-3</v>
      </c>
      <c r="L27" s="8">
        <v>239.44921973612938</v>
      </c>
      <c r="M27" s="7">
        <v>5872</v>
      </c>
      <c r="N27" s="7">
        <v>5872</v>
      </c>
    </row>
    <row r="28" spans="1:14" x14ac:dyDescent="0.25">
      <c r="A28" s="6" t="s">
        <v>48</v>
      </c>
      <c r="B28" s="7">
        <v>71074</v>
      </c>
      <c r="C28" s="7">
        <v>37965</v>
      </c>
      <c r="D28" s="7">
        <v>1017</v>
      </c>
      <c r="E28" s="7">
        <v>667</v>
      </c>
      <c r="F28" s="7">
        <v>251127</v>
      </c>
      <c r="G28" s="7">
        <v>52662</v>
      </c>
      <c r="H28" s="7">
        <v>234446</v>
      </c>
      <c r="I28" s="7">
        <v>215</v>
      </c>
      <c r="J28" s="8">
        <v>0.24941187132537582</v>
      </c>
      <c r="K28" s="8">
        <v>0</v>
      </c>
      <c r="L28" s="8">
        <v>1045.295943349548</v>
      </c>
      <c r="M28" s="7">
        <v>0</v>
      </c>
      <c r="N28" s="7">
        <v>0</v>
      </c>
    </row>
    <row r="29" spans="1:14" x14ac:dyDescent="0.25">
      <c r="A29" s="6" t="s">
        <v>49</v>
      </c>
      <c r="B29" s="7">
        <v>16675</v>
      </c>
      <c r="C29" s="7">
        <v>11122</v>
      </c>
      <c r="D29" s="7">
        <v>179</v>
      </c>
      <c r="E29" s="7">
        <v>84</v>
      </c>
      <c r="F29" s="7">
        <v>32141</v>
      </c>
      <c r="G29" s="7">
        <v>16895</v>
      </c>
      <c r="H29" s="7">
        <v>120848</v>
      </c>
      <c r="I29" s="7">
        <v>221</v>
      </c>
      <c r="J29" s="8">
        <v>0.32256101271985882</v>
      </c>
      <c r="K29" s="8">
        <v>0</v>
      </c>
      <c r="L29" s="8">
        <v>5630.8966384792784</v>
      </c>
      <c r="M29" s="7">
        <v>232</v>
      </c>
      <c r="N29" s="7">
        <v>232</v>
      </c>
    </row>
    <row r="30" spans="1:14" x14ac:dyDescent="0.25">
      <c r="A30" s="6" t="s">
        <v>50</v>
      </c>
      <c r="B30" s="7">
        <v>1828785</v>
      </c>
      <c r="C30" s="7">
        <v>817937</v>
      </c>
      <c r="D30" s="7">
        <v>19752</v>
      </c>
      <c r="E30" s="7">
        <v>16255</v>
      </c>
      <c r="F30" s="7">
        <v>4648229</v>
      </c>
      <c r="G30" s="7">
        <v>3017066</v>
      </c>
      <c r="H30" s="7">
        <v>5971295</v>
      </c>
      <c r="I30" s="7">
        <v>193544</v>
      </c>
      <c r="J30" s="8">
        <v>0.26763411034289358</v>
      </c>
      <c r="K30" s="8">
        <v>0</v>
      </c>
      <c r="L30" s="8">
        <v>119.93327232160293</v>
      </c>
      <c r="M30" s="7">
        <v>14161</v>
      </c>
      <c r="N30" s="7">
        <v>14161</v>
      </c>
    </row>
    <row r="31" spans="1:14" x14ac:dyDescent="0.25">
      <c r="A31" s="6" t="s">
        <v>51</v>
      </c>
      <c r="B31" s="7">
        <v>1452400</v>
      </c>
      <c r="C31" s="7">
        <v>1028632</v>
      </c>
      <c r="D31" s="7">
        <v>11978</v>
      </c>
      <c r="E31" s="7">
        <v>57903</v>
      </c>
      <c r="F31" s="7">
        <v>4951117</v>
      </c>
      <c r="G31" s="7">
        <v>5407625</v>
      </c>
      <c r="H31" s="7">
        <v>4840709</v>
      </c>
      <c r="I31" s="7">
        <v>248500</v>
      </c>
      <c r="J31" s="8">
        <v>0.33385918417472099</v>
      </c>
      <c r="K31" s="8">
        <v>9.522773925862657E-2</v>
      </c>
      <c r="L31" s="8">
        <v>100.41803619158208</v>
      </c>
      <c r="M31" s="7">
        <v>14071</v>
      </c>
      <c r="N31" s="7">
        <v>14071</v>
      </c>
    </row>
    <row r="32" spans="1:14" x14ac:dyDescent="0.25">
      <c r="A32" s="6" t="s">
        <v>52</v>
      </c>
      <c r="B32" s="7">
        <v>441120</v>
      </c>
      <c r="C32" s="7">
        <v>253645</v>
      </c>
      <c r="D32" s="7">
        <v>12023</v>
      </c>
      <c r="E32" s="7">
        <v>3035</v>
      </c>
      <c r="F32" s="7">
        <v>489427</v>
      </c>
      <c r="G32" s="7">
        <v>399274</v>
      </c>
      <c r="H32" s="7">
        <v>3097612</v>
      </c>
      <c r="I32" s="7">
        <v>1147</v>
      </c>
      <c r="J32" s="8">
        <v>0.15129918513901075</v>
      </c>
      <c r="K32" s="8">
        <v>0</v>
      </c>
      <c r="L32" s="8">
        <v>1101.9174084991039</v>
      </c>
      <c r="M32" s="7">
        <v>1210</v>
      </c>
      <c r="N32" s="7">
        <v>1210</v>
      </c>
    </row>
    <row r="33" spans="1:14" x14ac:dyDescent="0.25">
      <c r="A33" s="6" t="s">
        <v>53</v>
      </c>
      <c r="B33" s="7">
        <v>2137893</v>
      </c>
      <c r="C33" s="7">
        <v>1316012</v>
      </c>
      <c r="D33" s="7">
        <v>19448</v>
      </c>
      <c r="E33" s="7">
        <v>26475</v>
      </c>
      <c r="F33" s="7">
        <v>5029129</v>
      </c>
      <c r="G33" s="7">
        <v>3957256</v>
      </c>
      <c r="H33" s="7">
        <v>7215550</v>
      </c>
      <c r="I33" s="7">
        <v>131650</v>
      </c>
      <c r="J33" s="8">
        <v>0.33073236034672759</v>
      </c>
      <c r="K33" s="8">
        <v>0</v>
      </c>
      <c r="L33" s="8">
        <v>742.95713552645668</v>
      </c>
      <c r="M33" s="7">
        <v>12124</v>
      </c>
      <c r="N33" s="7">
        <v>12124</v>
      </c>
    </row>
    <row r="34" spans="1:14" x14ac:dyDescent="0.25">
      <c r="A34" s="6" t="s">
        <v>54</v>
      </c>
      <c r="B34" s="7">
        <v>3971339</v>
      </c>
      <c r="C34" s="7">
        <v>2783239</v>
      </c>
      <c r="D34" s="7">
        <v>40643</v>
      </c>
      <c r="E34" s="7">
        <v>20193</v>
      </c>
      <c r="F34" s="7">
        <v>10547618</v>
      </c>
      <c r="G34" s="7">
        <v>8725142</v>
      </c>
      <c r="H34" s="7">
        <v>22799208</v>
      </c>
      <c r="I34" s="7">
        <v>103324</v>
      </c>
      <c r="J34" s="8">
        <v>0.24087664205482787</v>
      </c>
      <c r="K34" s="8">
        <v>0</v>
      </c>
      <c r="L34" s="8">
        <v>1334.4214523895282</v>
      </c>
      <c r="M34" s="7">
        <v>38812</v>
      </c>
      <c r="N34" s="7">
        <v>38812</v>
      </c>
    </row>
    <row r="35" spans="1:14" x14ac:dyDescent="0.25">
      <c r="A35" s="6" t="s">
        <v>55</v>
      </c>
      <c r="B35" s="7">
        <v>505844</v>
      </c>
      <c r="C35" s="7">
        <v>215194</v>
      </c>
      <c r="D35" s="7">
        <v>3766</v>
      </c>
      <c r="E35" s="7">
        <v>3969</v>
      </c>
      <c r="F35" s="7">
        <v>1140705</v>
      </c>
      <c r="G35" s="7">
        <v>308496</v>
      </c>
      <c r="H35" s="7">
        <v>966528</v>
      </c>
      <c r="I35" s="7">
        <v>10574</v>
      </c>
      <c r="J35" s="8">
        <v>1.7057650313903572</v>
      </c>
      <c r="K35" s="8">
        <v>0.97862229832005754</v>
      </c>
      <c r="L35" s="8">
        <v>118.32429891647519</v>
      </c>
      <c r="M35" s="7">
        <v>6456</v>
      </c>
      <c r="N35" s="7">
        <v>6456</v>
      </c>
    </row>
    <row r="36" spans="1:14" x14ac:dyDescent="0.25">
      <c r="A36" s="6" t="s">
        <v>56</v>
      </c>
      <c r="B36" s="7">
        <v>12697</v>
      </c>
      <c r="C36" s="7">
        <v>6210</v>
      </c>
      <c r="D36" s="7">
        <v>85</v>
      </c>
      <c r="E36" s="7">
        <v>56</v>
      </c>
      <c r="F36" s="7">
        <v>20380</v>
      </c>
      <c r="G36" s="7">
        <v>428</v>
      </c>
      <c r="H36" s="7">
        <v>56506</v>
      </c>
      <c r="I36" s="7">
        <v>17</v>
      </c>
      <c r="J36" s="8">
        <v>0</v>
      </c>
      <c r="K36" s="8">
        <v>0</v>
      </c>
      <c r="L36" s="8">
        <v>16852.986217457885</v>
      </c>
      <c r="M36" s="7">
        <v>183</v>
      </c>
      <c r="N36" s="7">
        <v>183</v>
      </c>
    </row>
    <row r="37" spans="1:14" x14ac:dyDescent="0.25">
      <c r="A37" s="6" t="s">
        <v>57</v>
      </c>
      <c r="B37" s="7">
        <v>3569444</v>
      </c>
      <c r="C37" s="7">
        <v>2467784</v>
      </c>
      <c r="D37" s="7">
        <v>30104</v>
      </c>
      <c r="E37" s="7">
        <v>11459</v>
      </c>
      <c r="F37" s="7">
        <v>10400542</v>
      </c>
      <c r="G37" s="7">
        <v>9707286</v>
      </c>
      <c r="H37" s="7">
        <v>15622533</v>
      </c>
      <c r="I37" s="7">
        <v>152066</v>
      </c>
      <c r="J37" s="8">
        <v>0.25716323133337221</v>
      </c>
      <c r="K37" s="8">
        <v>3.190757926547405E-3</v>
      </c>
      <c r="L37" s="8">
        <v>555.90369197403686</v>
      </c>
      <c r="M37" s="7">
        <v>25048</v>
      </c>
      <c r="N37" s="7">
        <v>25048</v>
      </c>
    </row>
    <row r="38" spans="1:14" x14ac:dyDescent="0.25">
      <c r="A38" s="6" t="s">
        <v>58</v>
      </c>
      <c r="B38" s="7">
        <v>609693</v>
      </c>
      <c r="C38" s="7">
        <v>316536</v>
      </c>
      <c r="D38" s="7">
        <v>9987</v>
      </c>
      <c r="E38" s="7">
        <v>7091</v>
      </c>
      <c r="F38" s="7">
        <v>891527</v>
      </c>
      <c r="G38" s="7">
        <v>3894893</v>
      </c>
      <c r="H38" s="7">
        <v>1934180</v>
      </c>
      <c r="I38" s="7">
        <v>79238</v>
      </c>
      <c r="J38" s="8">
        <v>0</v>
      </c>
      <c r="K38" s="8">
        <v>0</v>
      </c>
      <c r="L38" s="8">
        <v>428.067556471719</v>
      </c>
      <c r="M38" s="7">
        <v>9377</v>
      </c>
      <c r="N38" s="7">
        <v>9377</v>
      </c>
    </row>
    <row r="39" spans="1:14" x14ac:dyDescent="0.25">
      <c r="A39" s="6" t="s">
        <v>59</v>
      </c>
      <c r="B39" s="7">
        <v>188426</v>
      </c>
      <c r="C39" s="7">
        <v>101128</v>
      </c>
      <c r="D39" s="7">
        <v>388</v>
      </c>
      <c r="E39" s="7">
        <v>1108</v>
      </c>
      <c r="F39" s="7">
        <v>464784</v>
      </c>
      <c r="G39" s="7">
        <v>220881</v>
      </c>
      <c r="H39" s="7">
        <v>401041</v>
      </c>
      <c r="I39" s="7">
        <v>10390</v>
      </c>
      <c r="J39" s="8">
        <v>0.17583048505889423</v>
      </c>
      <c r="K39" s="8">
        <v>0</v>
      </c>
      <c r="L39" s="8">
        <v>245.07842583041813</v>
      </c>
      <c r="M39" s="7">
        <v>1683</v>
      </c>
      <c r="N39" s="7">
        <v>1683</v>
      </c>
    </row>
    <row r="40" spans="1:14" x14ac:dyDescent="0.25">
      <c r="A40" s="6" t="s">
        <v>60</v>
      </c>
      <c r="B40" s="7">
        <v>186868</v>
      </c>
      <c r="C40" s="7">
        <v>72264</v>
      </c>
      <c r="D40" s="7">
        <v>1001</v>
      </c>
      <c r="E40" s="7">
        <v>500</v>
      </c>
      <c r="F40" s="7">
        <v>422849</v>
      </c>
      <c r="G40" s="7">
        <v>1256775</v>
      </c>
      <c r="H40" s="7">
        <v>467504</v>
      </c>
      <c r="I40" s="7">
        <v>1243</v>
      </c>
      <c r="J40" s="8">
        <v>0.34318557784990755</v>
      </c>
      <c r="K40" s="8">
        <v>9.7484598925480989E-3</v>
      </c>
      <c r="L40" s="8">
        <v>228.23388780794249</v>
      </c>
      <c r="M40" s="7">
        <v>0</v>
      </c>
      <c r="N40" s="7">
        <v>0</v>
      </c>
    </row>
    <row r="41" spans="1:14" x14ac:dyDescent="0.25">
      <c r="A41" s="6" t="s">
        <v>61</v>
      </c>
      <c r="B41" s="7">
        <v>5862288</v>
      </c>
      <c r="C41" s="7">
        <v>3842748</v>
      </c>
      <c r="D41" s="7">
        <v>33950</v>
      </c>
      <c r="E41" s="7">
        <v>39839</v>
      </c>
      <c r="F41" s="7">
        <v>14329791</v>
      </c>
      <c r="G41" s="7">
        <v>13413550</v>
      </c>
      <c r="H41" s="7">
        <v>27494278</v>
      </c>
      <c r="I41" s="7">
        <v>723171</v>
      </c>
      <c r="J41" s="8">
        <v>0.16106436927647633</v>
      </c>
      <c r="K41" s="8">
        <v>4.7856978190070963E-4</v>
      </c>
      <c r="L41" s="8">
        <v>650.29813261387244</v>
      </c>
      <c r="M41" s="7">
        <v>58206</v>
      </c>
      <c r="N41" s="7">
        <v>58206</v>
      </c>
    </row>
    <row r="42" spans="1:14" x14ac:dyDescent="0.25">
      <c r="A42" s="6" t="s">
        <v>62</v>
      </c>
      <c r="B42" s="7">
        <v>81375</v>
      </c>
      <c r="C42" s="7">
        <v>65730</v>
      </c>
      <c r="D42" s="7">
        <v>8122</v>
      </c>
      <c r="E42" s="7">
        <v>580</v>
      </c>
      <c r="F42" s="7">
        <v>49547</v>
      </c>
      <c r="G42" s="7">
        <v>82494</v>
      </c>
      <c r="H42" s="7">
        <v>352263</v>
      </c>
      <c r="I42" s="7">
        <v>771</v>
      </c>
      <c r="J42" s="8">
        <v>8.3070873200380091E-2</v>
      </c>
      <c r="K42" s="8">
        <v>0</v>
      </c>
      <c r="L42" s="8">
        <v>486.25696283444432</v>
      </c>
      <c r="M42" s="7">
        <v>0</v>
      </c>
      <c r="N42" s="7">
        <v>0</v>
      </c>
    </row>
    <row r="43" spans="1:14" x14ac:dyDescent="0.25">
      <c r="A43" s="6" t="s">
        <v>63</v>
      </c>
      <c r="B43" s="7">
        <v>162348</v>
      </c>
      <c r="C43" s="7">
        <v>88069</v>
      </c>
      <c r="D43" s="7">
        <v>2796</v>
      </c>
      <c r="E43" s="7">
        <v>2938</v>
      </c>
      <c r="F43" s="7">
        <v>342354</v>
      </c>
      <c r="G43" s="7">
        <v>0</v>
      </c>
      <c r="H43" s="7">
        <v>3949473</v>
      </c>
      <c r="I43" s="7">
        <v>1294</v>
      </c>
      <c r="J43" s="8">
        <v>0.10262205437618301</v>
      </c>
      <c r="K43" s="8">
        <v>0</v>
      </c>
      <c r="L43" s="8">
        <v>448.20988972088384</v>
      </c>
      <c r="M43" s="7">
        <v>2216</v>
      </c>
      <c r="N43" s="7">
        <v>2216</v>
      </c>
    </row>
    <row r="44" spans="1:14" x14ac:dyDescent="0.25">
      <c r="A44" s="6" t="s">
        <v>64</v>
      </c>
      <c r="B44" s="7">
        <v>91091</v>
      </c>
      <c r="C44" s="7">
        <v>40668</v>
      </c>
      <c r="D44" s="7">
        <v>147</v>
      </c>
      <c r="E44" s="7">
        <v>1521</v>
      </c>
      <c r="F44" s="7">
        <v>274633</v>
      </c>
      <c r="G44" s="7">
        <v>63912</v>
      </c>
      <c r="H44" s="7">
        <v>180116</v>
      </c>
      <c r="I44" s="7">
        <v>2900</v>
      </c>
      <c r="J44" s="8">
        <v>1.2046714631682793</v>
      </c>
      <c r="K44" s="8">
        <v>0.30520136399464215</v>
      </c>
      <c r="L44" s="8">
        <v>1354.6049196941315</v>
      </c>
      <c r="M44" s="7">
        <v>2543</v>
      </c>
      <c r="N44" s="7">
        <v>2543</v>
      </c>
    </row>
    <row r="45" spans="1:14" x14ac:dyDescent="0.25">
      <c r="A45" s="9" t="s">
        <v>65</v>
      </c>
      <c r="B45" s="7">
        <f>SUM(B9:B44)</f>
        <v>38552558</v>
      </c>
      <c r="C45" s="7">
        <f t="shared" ref="C45:N45" si="0">SUM(C9:C44)</f>
        <v>25385314</v>
      </c>
      <c r="D45" s="7">
        <f t="shared" si="0"/>
        <v>364561</v>
      </c>
      <c r="E45" s="7">
        <f t="shared" si="0"/>
        <v>352569</v>
      </c>
      <c r="F45" s="7">
        <f t="shared" si="0"/>
        <v>107819455</v>
      </c>
      <c r="G45" s="7">
        <f t="shared" si="0"/>
        <v>86923723</v>
      </c>
      <c r="H45" s="7">
        <f t="shared" si="0"/>
        <v>190963718</v>
      </c>
      <c r="I45" s="7">
        <f t="shared" si="0"/>
        <v>2361205</v>
      </c>
      <c r="J45" s="8">
        <v>0.27122875380666117</v>
      </c>
      <c r="K45" s="8">
        <v>0.03</v>
      </c>
      <c r="L45" s="8">
        <v>595.68267654360909</v>
      </c>
      <c r="M45" s="7">
        <f t="shared" si="0"/>
        <v>405709</v>
      </c>
      <c r="N45" s="7">
        <f t="shared" si="0"/>
        <v>405709</v>
      </c>
    </row>
    <row r="46" spans="1:14" x14ac:dyDescent="0.25">
      <c r="A46" s="3" t="s">
        <v>66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  <row r="47" spans="1:14" x14ac:dyDescent="0.25">
      <c r="A47" s="3" t="s">
        <v>67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</row>
    <row r="48" spans="1:14" x14ac:dyDescent="0.25">
      <c r="A48" s="3" t="s">
        <v>68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</row>
    <row r="49" spans="1:14" x14ac:dyDescent="0.25">
      <c r="A49" s="3" t="s">
        <v>69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</row>
    <row r="50" spans="1:14" x14ac:dyDescent="0.25">
      <c r="A50" s="3" t="s">
        <v>70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</row>
    <row r="51" spans="1:14" x14ac:dyDescent="0.25">
      <c r="A51" s="3" t="s">
        <v>71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 x14ac:dyDescent="0.25">
      <c r="A52" s="3" t="s">
        <v>72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</row>
    <row r="53" spans="1:14" x14ac:dyDescent="0.25">
      <c r="A53" s="3" t="s">
        <v>73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</row>
    <row r="54" spans="1:14" x14ac:dyDescent="0.25">
      <c r="A54" s="3" t="s">
        <v>74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4" x14ac:dyDescent="0.25">
      <c r="A55" s="3" t="s">
        <v>75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spans="1:14" x14ac:dyDescent="0.25">
      <c r="A56" s="3" t="s">
        <v>76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4" x14ac:dyDescent="0.25">
      <c r="A57" s="3" t="s">
        <v>77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spans="1:14" x14ac:dyDescent="0.25">
      <c r="A58" s="3" t="s">
        <v>78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</row>
    <row r="59" spans="1:14" x14ac:dyDescent="0.25">
      <c r="A59" s="3" t="s">
        <v>79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</row>
    <row r="60" spans="1:14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</row>
  </sheetData>
  <mergeCells count="2">
    <mergeCell ref="A1:N1"/>
    <mergeCell ref="A5:A7"/>
  </mergeCells>
  <phoneticPr fontId="2" type="noConversion"/>
  <printOptions horizontalCentered="1"/>
  <pageMargins left="0.59055118110236227" right="0.19685039370078741" top="0.74803149606299213" bottom="0.74803149606299213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105.01</vt:lpstr>
      <vt:lpstr>'105.01'!外部資料_1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王惠聞</dc:creator>
  <cp:lastModifiedBy>王惠聞</cp:lastModifiedBy>
  <cp:lastPrinted>2016-03-01T03:03:08Z</cp:lastPrinted>
  <dcterms:created xsi:type="dcterms:W3CDTF">2016-03-01T02:19:43Z</dcterms:created>
  <dcterms:modified xsi:type="dcterms:W3CDTF">2016-03-01T03:06:43Z</dcterms:modified>
</cp:coreProperties>
</file>