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45" windowWidth="23715" windowHeight="9405"/>
  </bookViews>
  <sheets>
    <sheet name="107.7" sheetId="1" r:id="rId1"/>
  </sheets>
  <definedNames>
    <definedName name="外部資料_1" localSheetId="0">'107.7'!$A$1:$N$26</definedName>
  </definedNames>
  <calcPr calcId="145621"/>
</workbook>
</file>

<file path=xl/calcChain.xml><?xml version="1.0" encoding="utf-8"?>
<calcChain xmlns="http://schemas.openxmlformats.org/spreadsheetml/2006/main">
  <c r="N43" i="1" l="1"/>
  <c r="M43" i="1"/>
  <c r="I43" i="1"/>
  <c r="H43" i="1"/>
  <c r="G43" i="1"/>
  <c r="F43" i="1"/>
  <c r="E43" i="1"/>
  <c r="D43" i="1"/>
  <c r="C43" i="1"/>
  <c r="B43" i="1"/>
</calcChain>
</file>

<file path=xl/connections.xml><?xml version="1.0" encoding="utf-8"?>
<connections xmlns="http://schemas.openxmlformats.org/spreadsheetml/2006/main">
  <connection id="1" name="連線12" type="4" refreshedVersion="4" background="1" saveData="1">
    <webPr xl2000="1" url="Http://mis.banking.devex:81/FR/temp/43356_FR101_10.htm" htmlTables="1" htmlFormat="all"/>
  </connection>
</connections>
</file>

<file path=xl/sharedStrings.xml><?xml version="1.0" encoding="utf-8"?>
<sst xmlns="http://schemas.openxmlformats.org/spreadsheetml/2006/main" count="106" uniqueCount="80">
  <si>
    <t>信用卡重要業務及財務資訊(資訊揭露)</t>
  </si>
  <si>
    <t>單位：新臺幣千元，卡</t>
    <phoneticPr fontId="4" type="noConversion"/>
  </si>
  <si>
    <t>資料月份：107 年7 月</t>
  </si>
  <si>
    <t>金融機構名稱</t>
  </si>
  <si>
    <t>流通卡數</t>
  </si>
  <si>
    <t>有效卡數</t>
  </si>
  <si>
    <t>當月發卡數</t>
  </si>
  <si>
    <t>當月停卡數</t>
  </si>
  <si>
    <t>循環信用</t>
  </si>
  <si>
    <t>未到期</t>
  </si>
  <si>
    <t>當月簽帳</t>
  </si>
  <si>
    <t>當月預借</t>
  </si>
  <si>
    <t>逾期三個月以上</t>
  </si>
  <si>
    <t>逾期六個月以上</t>
  </si>
  <si>
    <t>備抵呆帳</t>
  </si>
  <si>
    <t>當月轉銷</t>
  </si>
  <si>
    <t>當年度轉銷</t>
  </si>
  <si>
    <t>　</t>
  </si>
  <si>
    <t>餘額</t>
  </si>
  <si>
    <t>分期付款</t>
  </si>
  <si>
    <t>金額</t>
  </si>
  <si>
    <t>現金金額</t>
  </si>
  <si>
    <t>帳款占應收帳款</t>
  </si>
  <si>
    <t>提足率</t>
  </si>
  <si>
    <t>呆帳金額</t>
  </si>
  <si>
    <t>餘額(含催收款)</t>
  </si>
  <si>
    <t>(%)</t>
  </si>
  <si>
    <t>累計至</t>
  </si>
  <si>
    <t>之比率(%)</t>
  </si>
  <si>
    <t xml:space="preserve"> </t>
  </si>
  <si>
    <t>資料月份</t>
  </si>
  <si>
    <t>臺灣銀行</t>
  </si>
  <si>
    <t>臺灣土地銀行</t>
  </si>
  <si>
    <t>合作金庫商業銀行</t>
  </si>
  <si>
    <t>第一商業銀行</t>
  </si>
  <si>
    <t>華南商業銀行</t>
  </si>
  <si>
    <t>彰化商業銀行</t>
  </si>
  <si>
    <t>上海商業儲蓄銀行</t>
  </si>
  <si>
    <t>台北富邦商業銀行</t>
  </si>
  <si>
    <t>國泰世華商業銀行</t>
  </si>
  <si>
    <t>高雄銀行</t>
  </si>
  <si>
    <t>兆豐國際商業銀行</t>
  </si>
  <si>
    <t>花旗(台灣)商業銀行</t>
  </si>
  <si>
    <t>臺灣中小企業銀行</t>
  </si>
  <si>
    <t>渣打國際商業銀行</t>
  </si>
  <si>
    <t>台中商業銀行</t>
  </si>
  <si>
    <t>滙豐(台灣)商業銀行</t>
  </si>
  <si>
    <t>華泰商業銀行</t>
  </si>
  <si>
    <t>臺灣新光商業銀行</t>
  </si>
  <si>
    <t>陽信商業銀行</t>
  </si>
  <si>
    <t>三信商業銀行</t>
  </si>
  <si>
    <t>聯邦商業銀行</t>
  </si>
  <si>
    <t>遠東國際商業銀行</t>
  </si>
  <si>
    <t>元大商業銀行</t>
  </si>
  <si>
    <t>永豐商業銀行</t>
  </si>
  <si>
    <t>玉山商業銀行</t>
  </si>
  <si>
    <t>凱基商業銀行</t>
  </si>
  <si>
    <t>星展(台灣)商業銀行</t>
  </si>
  <si>
    <t>台新國際商業銀行</t>
  </si>
  <si>
    <t>日盛國際商業銀行</t>
  </si>
  <si>
    <t>安泰商業銀行</t>
  </si>
  <si>
    <t>中國信託商業銀行</t>
  </si>
  <si>
    <t>台灣樂天信用卡股份有限公司</t>
  </si>
  <si>
    <t>台灣美國運通國際(股)公司</t>
  </si>
  <si>
    <t>台灣永旺信用卡(股)公司</t>
  </si>
  <si>
    <t>總計</t>
  </si>
  <si>
    <t>一、資料來源：各金融機構自行申報。</t>
  </si>
  <si>
    <t>二、揭露項目及認定標準：</t>
  </si>
  <si>
    <t>　1.流通卡數：發卡總數減停卡總數，且卡片狀況為正常者。</t>
  </si>
  <si>
    <t>　2.有效卡數：最近六個月有消費紀錄之卡，不含Debit卡，只有郵購分期交易亦算有效卡，不含只有循環繳款之卡片。</t>
  </si>
  <si>
    <t>　3.當月發卡數：不含補發卡、續卡。</t>
  </si>
  <si>
    <t>　4.當月停卡數：指新增停卡部分。</t>
  </si>
  <si>
    <t>　5.循環信用餘額：係指持卡人使用循環信用之餘額。</t>
  </si>
  <si>
    <t>　6.未到期分期付款餘額：包括預借現金分期、消費帳款分期及帳單分期。</t>
  </si>
  <si>
    <t>　7.當月簽帳金額：係指持卡人當月刷卡消費金額，如屬分期消費帳款應於消費當月全數申報本欄。</t>
  </si>
  <si>
    <t>　8.當月預借現金金額：係指持卡人當月動用預借現金金額，如屬分期預借現金應於動用當月全數申報本欄。</t>
  </si>
  <si>
    <t>　9.逾期帳款：指持卡人每月繳款金額未達最低應繳金額、及雖未超逾期限但已向主、從債務人訴追者，其應付帳款。</t>
  </si>
  <si>
    <t>　　　　　　　若持卡人已逾期達數月，而嗣後繳付金額僅涵蓋一個月的最低應繳金額，則逾期期間減少一個月，須</t>
  </si>
  <si>
    <t>　　　　　　　俟持卡人將所積欠各期最低應繳金額全部償還後，始得回復為未逾期。</t>
  </si>
  <si>
    <t>　10.備抵呆帳提足率：實際提列備抵呆帳占應提備抵呆帳之比率。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</si>
</sst>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2"/>
      <color theme="1"/>
      <name val="新細明體"/>
      <family val="1"/>
      <charset val="136"/>
      <scheme val="minor"/>
    </font>
    <font>
      <b/>
      <sz val="16"/>
      <color indexed="8"/>
      <name val="標楷體"/>
      <family val="4"/>
      <charset val="136"/>
    </font>
    <font>
      <sz val="9"/>
      <name val="新細明體"/>
      <family val="1"/>
      <charset val="136"/>
      <scheme val="minor"/>
    </font>
    <font>
      <sz val="10"/>
      <color indexed="8"/>
      <name val="標楷體"/>
      <family val="4"/>
      <charset val="136"/>
    </font>
    <font>
      <sz val="9"/>
      <name val="新細明體"/>
      <family val="1"/>
      <charset val="136"/>
    </font>
    <font>
      <sz val="12"/>
      <color theme="1"/>
      <name val="標楷體"/>
      <family val="4"/>
      <charset val="136"/>
    </font>
    <font>
      <sz val="12"/>
      <color indexed="8"/>
      <name val="標楷體"/>
      <family val="4"/>
      <charset val="136"/>
    </font>
    <font>
      <sz val="10"/>
      <color indexed="8"/>
      <name val="Times New Roman"/>
      <family val="1"/>
    </font>
    <font>
      <sz val="10"/>
      <name val="標楷體"/>
      <family val="4"/>
      <charset val="136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>
      <alignment vertical="center"/>
    </xf>
  </cellStyleXfs>
  <cellXfs count="25">
    <xf numFmtId="0" fontId="0" fillId="0" borderId="0" xfId="0">
      <alignment vertical="center"/>
    </xf>
    <xf numFmtId="0" fontId="1" fillId="0" borderId="0" xfId="0" applyFont="1" applyFill="1" applyAlignment="1">
      <alignment horizontal="center"/>
    </xf>
    <xf numFmtId="0" fontId="0" fillId="0" borderId="0" xfId="0" applyFill="1">
      <alignment vertical="center"/>
    </xf>
    <xf numFmtId="0" fontId="3" fillId="0" borderId="0" xfId="0" applyFont="1" applyFill="1" applyAlignment="1">
      <alignment horizontal="left"/>
    </xf>
    <xf numFmtId="0" fontId="3" fillId="0" borderId="0" xfId="0" applyFont="1" applyFill="1" applyAlignment="1"/>
    <xf numFmtId="0" fontId="5" fillId="0" borderId="0" xfId="0" applyFont="1">
      <alignment vertical="center"/>
    </xf>
    <xf numFmtId="0" fontId="6" fillId="0" borderId="0" xfId="0" applyFont="1" applyFill="1" applyAlignment="1">
      <alignment horizontal="center"/>
    </xf>
    <xf numFmtId="0" fontId="3" fillId="0" borderId="0" xfId="0" applyFont="1" applyFill="1" applyAlignment="1">
      <alignment horizontal="right"/>
    </xf>
    <xf numFmtId="0" fontId="3" fillId="0" borderId="1" xfId="0" applyFont="1" applyFill="1" applyBorder="1" applyAlignment="1">
      <alignment vertical="top"/>
    </xf>
    <xf numFmtId="0" fontId="3" fillId="0" borderId="2" xfId="0" applyFont="1" applyFill="1" applyBorder="1" applyAlignment="1">
      <alignment vertical="top"/>
    </xf>
    <xf numFmtId="0" fontId="3" fillId="0" borderId="2" xfId="0" applyFont="1" applyFill="1" applyBorder="1" applyAlignment="1">
      <alignment horizontal="center" vertical="top"/>
    </xf>
    <xf numFmtId="0" fontId="3" fillId="0" borderId="2" xfId="0" applyFont="1" applyFill="1" applyBorder="1" applyAlignment="1"/>
    <xf numFmtId="0" fontId="3" fillId="0" borderId="2" xfId="0" applyFont="1" applyFill="1" applyBorder="1" applyAlignment="1">
      <alignment horizontal="center"/>
    </xf>
    <xf numFmtId="0" fontId="3" fillId="0" borderId="3" xfId="0" applyFont="1" applyFill="1" applyBorder="1" applyAlignment="1">
      <alignment vertical="top"/>
    </xf>
    <xf numFmtId="0" fontId="3" fillId="0" borderId="4" xfId="0" applyFont="1" applyFill="1" applyBorder="1" applyAlignment="1">
      <alignment vertical="top"/>
    </xf>
    <xf numFmtId="0" fontId="3" fillId="0" borderId="4" xfId="0" applyFont="1" applyFill="1" applyBorder="1" applyAlignment="1">
      <alignment horizontal="center" vertical="top"/>
    </xf>
    <xf numFmtId="0" fontId="3" fillId="0" borderId="4" xfId="0" applyFont="1" applyFill="1" applyBorder="1" applyAlignment="1">
      <alignment horizontal="center"/>
    </xf>
    <xf numFmtId="0" fontId="3" fillId="0" borderId="4" xfId="0" applyFont="1" applyFill="1" applyBorder="1" applyAlignment="1"/>
    <xf numFmtId="0" fontId="3" fillId="0" borderId="5" xfId="0" applyFont="1" applyFill="1" applyBorder="1" applyAlignment="1"/>
    <xf numFmtId="0" fontId="3" fillId="0" borderId="6" xfId="0" applyFont="1" applyFill="1" applyBorder="1" applyAlignment="1"/>
    <xf numFmtId="0" fontId="3" fillId="0" borderId="6" xfId="0" applyFont="1" applyFill="1" applyBorder="1" applyAlignment="1">
      <alignment horizontal="center"/>
    </xf>
    <xf numFmtId="0" fontId="3" fillId="0" borderId="7" xfId="0" applyFont="1" applyFill="1" applyBorder="1" applyAlignment="1"/>
    <xf numFmtId="3" fontId="7" fillId="0" borderId="7" xfId="0" applyNumberFormat="1" applyFont="1" applyFill="1" applyBorder="1" applyAlignment="1"/>
    <xf numFmtId="4" fontId="7" fillId="0" borderId="7" xfId="0" applyNumberFormat="1" applyFont="1" applyFill="1" applyBorder="1" applyAlignment="1"/>
    <xf numFmtId="0" fontId="8" fillId="0" borderId="0" xfId="0" applyFont="1" applyAlignment="1">
      <alignment vertical="top"/>
    </xf>
  </cellXfs>
  <cellStyles count="1">
    <cellStyle name="一般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name="外部資料_1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58"/>
  <sheetViews>
    <sheetView tabSelected="1" topLeftCell="A31" workbookViewId="0">
      <selection activeCell="B25" sqref="B25"/>
    </sheetView>
  </sheetViews>
  <sheetFormatPr defaultRowHeight="16.5" x14ac:dyDescent="0.25"/>
  <cols>
    <col min="1" max="1" width="23.5" customWidth="1"/>
    <col min="2" max="3" width="10.25" bestFit="1" customWidth="1"/>
    <col min="4" max="4" width="10.875" customWidth="1"/>
    <col min="5" max="5" width="11" customWidth="1"/>
    <col min="6" max="6" width="10.5" customWidth="1"/>
    <col min="7" max="7" width="10" customWidth="1"/>
    <col min="8" max="9" width="10.125" customWidth="1"/>
    <col min="10" max="10" width="14.875" customWidth="1"/>
    <col min="11" max="11" width="14.125" customWidth="1"/>
    <col min="12" max="12" width="10" customWidth="1"/>
    <col min="13" max="13" width="9.125" customWidth="1"/>
    <col min="14" max="14" width="12.625" customWidth="1"/>
  </cols>
  <sheetData>
    <row r="1" spans="1:14" ht="21" x14ac:dyDescent="0.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x14ac:dyDescent="0.25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14" x14ac:dyDescent="0.2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</row>
    <row r="4" spans="1:14" x14ac:dyDescent="0.25">
      <c r="A4" s="3" t="s">
        <v>1</v>
      </c>
      <c r="B4" s="4"/>
      <c r="C4" s="4"/>
      <c r="D4" s="4"/>
      <c r="E4" s="4"/>
      <c r="F4" s="5"/>
      <c r="G4" s="6" t="s">
        <v>2</v>
      </c>
      <c r="H4" s="5"/>
      <c r="I4" s="4"/>
      <c r="J4" s="4"/>
      <c r="K4" s="4"/>
      <c r="L4" s="4"/>
      <c r="M4" s="4"/>
      <c r="N4" s="7"/>
    </row>
    <row r="5" spans="1:14" x14ac:dyDescent="0.25">
      <c r="A5" s="8" t="s">
        <v>3</v>
      </c>
      <c r="B5" s="9" t="s">
        <v>4</v>
      </c>
      <c r="C5" s="9" t="s">
        <v>5</v>
      </c>
      <c r="D5" s="9" t="s">
        <v>6</v>
      </c>
      <c r="E5" s="9" t="s">
        <v>7</v>
      </c>
      <c r="F5" s="10" t="s">
        <v>8</v>
      </c>
      <c r="G5" s="10" t="s">
        <v>9</v>
      </c>
      <c r="H5" s="10" t="s">
        <v>10</v>
      </c>
      <c r="I5" s="10" t="s">
        <v>11</v>
      </c>
      <c r="J5" s="9" t="s">
        <v>12</v>
      </c>
      <c r="K5" s="9" t="s">
        <v>13</v>
      </c>
      <c r="L5" s="10" t="s">
        <v>14</v>
      </c>
      <c r="M5" s="11" t="s">
        <v>15</v>
      </c>
      <c r="N5" s="12" t="s">
        <v>16</v>
      </c>
    </row>
    <row r="6" spans="1:14" x14ac:dyDescent="0.25">
      <c r="A6" s="13"/>
      <c r="B6" s="14" t="s">
        <v>17</v>
      </c>
      <c r="C6" s="14" t="s">
        <v>17</v>
      </c>
      <c r="D6" s="14" t="s">
        <v>17</v>
      </c>
      <c r="E6" s="14" t="s">
        <v>17</v>
      </c>
      <c r="F6" s="15" t="s">
        <v>18</v>
      </c>
      <c r="G6" s="15" t="s">
        <v>19</v>
      </c>
      <c r="H6" s="15" t="s">
        <v>20</v>
      </c>
      <c r="I6" s="15" t="s">
        <v>21</v>
      </c>
      <c r="J6" s="14" t="s">
        <v>22</v>
      </c>
      <c r="K6" s="14" t="s">
        <v>22</v>
      </c>
      <c r="L6" s="16" t="s">
        <v>23</v>
      </c>
      <c r="M6" s="17" t="s">
        <v>24</v>
      </c>
      <c r="N6" s="16" t="s">
        <v>24</v>
      </c>
    </row>
    <row r="7" spans="1:14" x14ac:dyDescent="0.25">
      <c r="A7" s="13"/>
      <c r="B7" s="14" t="s">
        <v>17</v>
      </c>
      <c r="C7" s="14" t="s">
        <v>17</v>
      </c>
      <c r="D7" s="14" t="s">
        <v>17</v>
      </c>
      <c r="E7" s="14" t="s">
        <v>17</v>
      </c>
      <c r="F7" s="14" t="s">
        <v>17</v>
      </c>
      <c r="G7" s="15" t="s">
        <v>18</v>
      </c>
      <c r="H7" s="15" t="s">
        <v>17</v>
      </c>
      <c r="I7" s="14" t="s">
        <v>17</v>
      </c>
      <c r="J7" s="14" t="s">
        <v>25</v>
      </c>
      <c r="K7" s="14" t="s">
        <v>25</v>
      </c>
      <c r="L7" s="16" t="s">
        <v>26</v>
      </c>
      <c r="M7" s="17" t="s">
        <v>17</v>
      </c>
      <c r="N7" s="16" t="s">
        <v>27</v>
      </c>
    </row>
    <row r="8" spans="1:14" x14ac:dyDescent="0.25">
      <c r="A8" s="18" t="s">
        <v>17</v>
      </c>
      <c r="B8" s="19" t="s">
        <v>17</v>
      </c>
      <c r="C8" s="19" t="s">
        <v>17</v>
      </c>
      <c r="D8" s="19" t="s">
        <v>17</v>
      </c>
      <c r="E8" s="19" t="s">
        <v>17</v>
      </c>
      <c r="F8" s="19" t="s">
        <v>17</v>
      </c>
      <c r="G8" s="19" t="s">
        <v>17</v>
      </c>
      <c r="H8" s="19" t="s">
        <v>17</v>
      </c>
      <c r="I8" s="19" t="s">
        <v>17</v>
      </c>
      <c r="J8" s="19" t="s">
        <v>28</v>
      </c>
      <c r="K8" s="19" t="s">
        <v>28</v>
      </c>
      <c r="L8" s="19" t="s">
        <v>29</v>
      </c>
      <c r="M8" s="19" t="s">
        <v>29</v>
      </c>
      <c r="N8" s="20" t="s">
        <v>30</v>
      </c>
    </row>
    <row r="9" spans="1:14" x14ac:dyDescent="0.25">
      <c r="A9" s="21" t="s">
        <v>31</v>
      </c>
      <c r="B9" s="22">
        <v>241204</v>
      </c>
      <c r="C9" s="22">
        <v>118369</v>
      </c>
      <c r="D9" s="22">
        <v>918</v>
      </c>
      <c r="E9" s="22">
        <v>3517</v>
      </c>
      <c r="F9" s="22">
        <v>227224</v>
      </c>
      <c r="G9" s="22">
        <v>22585</v>
      </c>
      <c r="H9" s="22">
        <v>642444</v>
      </c>
      <c r="I9" s="22">
        <v>950</v>
      </c>
      <c r="J9" s="23">
        <v>0.26</v>
      </c>
      <c r="K9" s="23">
        <v>0.05</v>
      </c>
      <c r="L9" s="23">
        <v>629.89</v>
      </c>
      <c r="M9" s="22">
        <v>708</v>
      </c>
      <c r="N9" s="22">
        <v>6950</v>
      </c>
    </row>
    <row r="10" spans="1:14" ht="16.5" customHeight="1" x14ac:dyDescent="0.25">
      <c r="A10" s="21" t="s">
        <v>32</v>
      </c>
      <c r="B10" s="22">
        <v>293614</v>
      </c>
      <c r="C10" s="22">
        <v>149823</v>
      </c>
      <c r="D10" s="22">
        <v>6508</v>
      </c>
      <c r="E10" s="22">
        <v>1594</v>
      </c>
      <c r="F10" s="22">
        <v>373170</v>
      </c>
      <c r="G10" s="22">
        <v>91150</v>
      </c>
      <c r="H10" s="22">
        <v>895033</v>
      </c>
      <c r="I10" s="22">
        <v>626</v>
      </c>
      <c r="J10" s="23">
        <v>0.23</v>
      </c>
      <c r="K10" s="23">
        <v>0.19</v>
      </c>
      <c r="L10" s="23">
        <v>1160.33</v>
      </c>
      <c r="M10" s="22">
        <v>2288</v>
      </c>
      <c r="N10" s="22">
        <v>18596</v>
      </c>
    </row>
    <row r="11" spans="1:14" ht="16.5" customHeight="1" x14ac:dyDescent="0.25">
      <c r="A11" s="21" t="s">
        <v>33</v>
      </c>
      <c r="B11" s="22">
        <v>487513</v>
      </c>
      <c r="C11" s="22">
        <v>303423</v>
      </c>
      <c r="D11" s="22">
        <v>5300</v>
      </c>
      <c r="E11" s="22">
        <v>3456</v>
      </c>
      <c r="F11" s="22">
        <v>730580</v>
      </c>
      <c r="G11" s="22">
        <v>929173</v>
      </c>
      <c r="H11" s="22">
        <v>2896785</v>
      </c>
      <c r="I11" s="22">
        <v>2509</v>
      </c>
      <c r="J11" s="23">
        <v>0.2</v>
      </c>
      <c r="K11" s="23">
        <v>0.17</v>
      </c>
      <c r="L11" s="23">
        <v>319.12</v>
      </c>
      <c r="M11" s="22">
        <v>4158</v>
      </c>
      <c r="N11" s="22">
        <v>33860</v>
      </c>
    </row>
    <row r="12" spans="1:14" ht="16.5" customHeight="1" x14ac:dyDescent="0.25">
      <c r="A12" s="21" t="s">
        <v>34</v>
      </c>
      <c r="B12" s="22">
        <v>1039833</v>
      </c>
      <c r="C12" s="22">
        <v>664651</v>
      </c>
      <c r="D12" s="22">
        <v>18236</v>
      </c>
      <c r="E12" s="22">
        <v>8735</v>
      </c>
      <c r="F12" s="22">
        <v>1456609</v>
      </c>
      <c r="G12" s="22">
        <v>1321362</v>
      </c>
      <c r="H12" s="22">
        <v>4247919</v>
      </c>
      <c r="I12" s="22">
        <v>15400</v>
      </c>
      <c r="J12" s="23">
        <v>0.16</v>
      </c>
      <c r="K12" s="23">
        <v>0</v>
      </c>
      <c r="L12" s="23">
        <v>1305.1300000000001</v>
      </c>
      <c r="M12" s="22">
        <v>5554</v>
      </c>
      <c r="N12" s="22">
        <v>41617</v>
      </c>
    </row>
    <row r="13" spans="1:14" ht="16.5" customHeight="1" x14ac:dyDescent="0.25">
      <c r="A13" s="21" t="s">
        <v>35</v>
      </c>
      <c r="B13" s="22">
        <v>1048744</v>
      </c>
      <c r="C13" s="22">
        <v>795779</v>
      </c>
      <c r="D13" s="22">
        <v>13838</v>
      </c>
      <c r="E13" s="22">
        <v>12418</v>
      </c>
      <c r="F13" s="22">
        <v>1052383</v>
      </c>
      <c r="G13" s="22">
        <v>3464542</v>
      </c>
      <c r="H13" s="22">
        <v>4063698</v>
      </c>
      <c r="I13" s="22">
        <v>2124</v>
      </c>
      <c r="J13" s="23">
        <v>0.13</v>
      </c>
      <c r="K13" s="23">
        <v>0</v>
      </c>
      <c r="L13" s="23">
        <v>495.8</v>
      </c>
      <c r="M13" s="22">
        <v>0</v>
      </c>
      <c r="N13" s="22">
        <v>32372</v>
      </c>
    </row>
    <row r="14" spans="1:14" ht="16.5" customHeight="1" x14ac:dyDescent="0.25">
      <c r="A14" s="21" t="s">
        <v>36</v>
      </c>
      <c r="B14" s="22">
        <v>458515</v>
      </c>
      <c r="C14" s="22">
        <v>215348</v>
      </c>
      <c r="D14" s="22">
        <v>12912</v>
      </c>
      <c r="E14" s="22">
        <v>2429</v>
      </c>
      <c r="F14" s="22">
        <v>362185</v>
      </c>
      <c r="G14" s="22">
        <v>385826</v>
      </c>
      <c r="H14" s="22">
        <v>1347140</v>
      </c>
      <c r="I14" s="22">
        <v>729</v>
      </c>
      <c r="J14" s="23">
        <v>0.23</v>
      </c>
      <c r="K14" s="23">
        <v>0.01</v>
      </c>
      <c r="L14" s="23">
        <v>560.78</v>
      </c>
      <c r="M14" s="22">
        <v>1394</v>
      </c>
      <c r="N14" s="22">
        <v>13223</v>
      </c>
    </row>
    <row r="15" spans="1:14" ht="16.5" customHeight="1" x14ac:dyDescent="0.25">
      <c r="A15" s="21" t="s">
        <v>37</v>
      </c>
      <c r="B15" s="22">
        <v>363598</v>
      </c>
      <c r="C15" s="22">
        <v>182939</v>
      </c>
      <c r="D15" s="22">
        <v>2453</v>
      </c>
      <c r="E15" s="22">
        <v>1844</v>
      </c>
      <c r="F15" s="22">
        <v>678511</v>
      </c>
      <c r="G15" s="22">
        <v>328959</v>
      </c>
      <c r="H15" s="22">
        <v>1062766</v>
      </c>
      <c r="I15" s="22">
        <v>6969</v>
      </c>
      <c r="J15" s="23">
        <v>0.64</v>
      </c>
      <c r="K15" s="23">
        <v>0.25</v>
      </c>
      <c r="L15" s="23">
        <v>943.45</v>
      </c>
      <c r="M15" s="22">
        <v>5011</v>
      </c>
      <c r="N15" s="22">
        <v>14826</v>
      </c>
    </row>
    <row r="16" spans="1:14" ht="16.5" customHeight="1" x14ac:dyDescent="0.25">
      <c r="A16" s="21" t="s">
        <v>38</v>
      </c>
      <c r="B16" s="22">
        <v>2439392</v>
      </c>
      <c r="C16" s="22">
        <v>1754065</v>
      </c>
      <c r="D16" s="22">
        <v>19165</v>
      </c>
      <c r="E16" s="22">
        <v>14125</v>
      </c>
      <c r="F16" s="22">
        <v>5223338</v>
      </c>
      <c r="G16" s="22">
        <v>14971194</v>
      </c>
      <c r="H16" s="22">
        <v>17646700</v>
      </c>
      <c r="I16" s="22">
        <v>84059</v>
      </c>
      <c r="J16" s="23">
        <v>0.11</v>
      </c>
      <c r="K16" s="23">
        <v>0</v>
      </c>
      <c r="L16" s="23">
        <v>1318.74</v>
      </c>
      <c r="M16" s="22">
        <v>22522</v>
      </c>
      <c r="N16" s="22">
        <v>149006</v>
      </c>
    </row>
    <row r="17" spans="1:14" ht="16.5" customHeight="1" x14ac:dyDescent="0.25">
      <c r="A17" s="21" t="s">
        <v>39</v>
      </c>
      <c r="B17" s="22">
        <v>6288368</v>
      </c>
      <c r="C17" s="22">
        <v>4516800</v>
      </c>
      <c r="D17" s="22">
        <v>65846</v>
      </c>
      <c r="E17" s="22">
        <v>32188</v>
      </c>
      <c r="F17" s="22">
        <v>16869006</v>
      </c>
      <c r="G17" s="22">
        <v>16092482</v>
      </c>
      <c r="H17" s="22">
        <v>40989059</v>
      </c>
      <c r="I17" s="22">
        <v>282973</v>
      </c>
      <c r="J17" s="23">
        <v>0.13</v>
      </c>
      <c r="K17" s="23">
        <v>0</v>
      </c>
      <c r="L17" s="23">
        <v>2477.35</v>
      </c>
      <c r="M17" s="22">
        <v>40317</v>
      </c>
      <c r="N17" s="22">
        <v>255047</v>
      </c>
    </row>
    <row r="18" spans="1:14" ht="16.5" customHeight="1" x14ac:dyDescent="0.25">
      <c r="A18" s="21" t="s">
        <v>40</v>
      </c>
      <c r="B18" s="22">
        <v>10992</v>
      </c>
      <c r="C18" s="22">
        <v>4348</v>
      </c>
      <c r="D18" s="22">
        <v>92</v>
      </c>
      <c r="E18" s="22">
        <v>46</v>
      </c>
      <c r="F18" s="22">
        <v>8712</v>
      </c>
      <c r="G18" s="22">
        <v>0</v>
      </c>
      <c r="H18" s="22">
        <v>172404</v>
      </c>
      <c r="I18" s="22">
        <v>36</v>
      </c>
      <c r="J18" s="23">
        <v>0.2</v>
      </c>
      <c r="K18" s="23">
        <v>0.18</v>
      </c>
      <c r="L18" s="23">
        <v>418.63</v>
      </c>
      <c r="M18" s="22">
        <v>0</v>
      </c>
      <c r="N18" s="22">
        <v>560</v>
      </c>
    </row>
    <row r="19" spans="1:14" ht="16.5" customHeight="1" x14ac:dyDescent="0.25">
      <c r="A19" s="21" t="s">
        <v>41</v>
      </c>
      <c r="B19" s="22">
        <v>691665</v>
      </c>
      <c r="C19" s="22">
        <v>454308</v>
      </c>
      <c r="D19" s="22">
        <v>11115</v>
      </c>
      <c r="E19" s="22">
        <v>5553</v>
      </c>
      <c r="F19" s="22">
        <v>1130526</v>
      </c>
      <c r="G19" s="22">
        <v>1536593</v>
      </c>
      <c r="H19" s="22">
        <v>2998471</v>
      </c>
      <c r="I19" s="22">
        <v>5313</v>
      </c>
      <c r="J19" s="23">
        <v>0.17</v>
      </c>
      <c r="K19" s="23">
        <v>7.0000000000000007E-2</v>
      </c>
      <c r="L19" s="23">
        <v>794.42</v>
      </c>
      <c r="M19" s="22">
        <v>2187</v>
      </c>
      <c r="N19" s="22">
        <v>21158</v>
      </c>
    </row>
    <row r="20" spans="1:14" ht="16.5" customHeight="1" x14ac:dyDescent="0.25">
      <c r="A20" s="21" t="s">
        <v>42</v>
      </c>
      <c r="B20" s="22">
        <v>2908882</v>
      </c>
      <c r="C20" s="22">
        <v>2459869</v>
      </c>
      <c r="D20" s="22">
        <v>22065</v>
      </c>
      <c r="E20" s="22">
        <v>25601</v>
      </c>
      <c r="F20" s="22">
        <v>15466470</v>
      </c>
      <c r="G20" s="22">
        <v>9100293</v>
      </c>
      <c r="H20" s="22">
        <v>18947936</v>
      </c>
      <c r="I20" s="22">
        <v>185788</v>
      </c>
      <c r="J20" s="23">
        <v>0.57999999999999996</v>
      </c>
      <c r="K20" s="23">
        <v>0.1</v>
      </c>
      <c r="L20" s="23">
        <v>463.32</v>
      </c>
      <c r="M20" s="22">
        <v>167162</v>
      </c>
      <c r="N20" s="22">
        <v>476585</v>
      </c>
    </row>
    <row r="21" spans="1:14" ht="16.5" customHeight="1" x14ac:dyDescent="0.25">
      <c r="A21" s="21" t="s">
        <v>43</v>
      </c>
      <c r="B21" s="22">
        <v>324247</v>
      </c>
      <c r="C21" s="22">
        <v>121839</v>
      </c>
      <c r="D21" s="22">
        <v>4010</v>
      </c>
      <c r="E21" s="22">
        <v>1801</v>
      </c>
      <c r="F21" s="22">
        <v>428000</v>
      </c>
      <c r="G21" s="22">
        <v>86190</v>
      </c>
      <c r="H21" s="22">
        <v>927845</v>
      </c>
      <c r="I21" s="22">
        <v>2935</v>
      </c>
      <c r="J21" s="23">
        <v>0.18</v>
      </c>
      <c r="K21" s="23">
        <v>0.09</v>
      </c>
      <c r="L21" s="23">
        <v>363.36</v>
      </c>
      <c r="M21" s="22">
        <v>1665</v>
      </c>
      <c r="N21" s="22">
        <v>17881</v>
      </c>
    </row>
    <row r="22" spans="1:14" ht="16.5" customHeight="1" x14ac:dyDescent="0.25">
      <c r="A22" s="21" t="s">
        <v>44</v>
      </c>
      <c r="B22" s="22">
        <v>341757</v>
      </c>
      <c r="C22" s="22">
        <v>231820</v>
      </c>
      <c r="D22" s="22">
        <v>5509</v>
      </c>
      <c r="E22" s="22">
        <v>3954</v>
      </c>
      <c r="F22" s="22">
        <v>1568948</v>
      </c>
      <c r="G22" s="22">
        <v>592233</v>
      </c>
      <c r="H22" s="22">
        <v>2213194</v>
      </c>
      <c r="I22" s="22">
        <v>8211</v>
      </c>
      <c r="J22" s="23">
        <v>0.31</v>
      </c>
      <c r="K22" s="23">
        <v>0</v>
      </c>
      <c r="L22" s="23">
        <v>951.67</v>
      </c>
      <c r="M22" s="22">
        <v>9211</v>
      </c>
      <c r="N22" s="22">
        <v>59647</v>
      </c>
    </row>
    <row r="23" spans="1:14" ht="16.5" customHeight="1" x14ac:dyDescent="0.25">
      <c r="A23" s="21" t="s">
        <v>45</v>
      </c>
      <c r="B23" s="22">
        <v>124276</v>
      </c>
      <c r="C23" s="22">
        <v>80665</v>
      </c>
      <c r="D23" s="22">
        <v>1418</v>
      </c>
      <c r="E23" s="22">
        <v>698</v>
      </c>
      <c r="F23" s="22">
        <v>275788</v>
      </c>
      <c r="G23" s="22">
        <v>45272</v>
      </c>
      <c r="H23" s="22">
        <v>542850</v>
      </c>
      <c r="I23" s="22">
        <v>376</v>
      </c>
      <c r="J23" s="23">
        <v>0.77</v>
      </c>
      <c r="K23" s="23">
        <v>0.05</v>
      </c>
      <c r="L23" s="23">
        <v>768.07</v>
      </c>
      <c r="M23" s="22">
        <v>0</v>
      </c>
      <c r="N23" s="22">
        <v>18239</v>
      </c>
    </row>
    <row r="24" spans="1:14" ht="16.5" customHeight="1" x14ac:dyDescent="0.25">
      <c r="A24" s="21" t="s">
        <v>46</v>
      </c>
      <c r="B24" s="22">
        <v>601513</v>
      </c>
      <c r="C24" s="22">
        <v>424029</v>
      </c>
      <c r="D24" s="22">
        <v>8442</v>
      </c>
      <c r="E24" s="22">
        <v>5964</v>
      </c>
      <c r="F24" s="22">
        <v>2317596</v>
      </c>
      <c r="G24" s="22">
        <v>1736411</v>
      </c>
      <c r="H24" s="22">
        <v>5237681</v>
      </c>
      <c r="I24" s="22">
        <v>44143</v>
      </c>
      <c r="J24" s="23">
        <v>0.22</v>
      </c>
      <c r="K24" s="23">
        <v>0</v>
      </c>
      <c r="L24" s="23">
        <v>2900.26</v>
      </c>
      <c r="M24" s="22">
        <v>8570</v>
      </c>
      <c r="N24" s="22">
        <v>56657</v>
      </c>
    </row>
    <row r="25" spans="1:14" ht="16.5" customHeight="1" x14ac:dyDescent="0.25">
      <c r="A25" s="21" t="s">
        <v>47</v>
      </c>
      <c r="B25" s="22">
        <v>10158</v>
      </c>
      <c r="C25" s="22">
        <v>5700</v>
      </c>
      <c r="D25" s="22">
        <v>20</v>
      </c>
      <c r="E25" s="22">
        <v>50</v>
      </c>
      <c r="F25" s="22">
        <v>14133</v>
      </c>
      <c r="G25" s="22">
        <v>1830</v>
      </c>
      <c r="H25" s="22">
        <v>49038</v>
      </c>
      <c r="I25" s="22">
        <v>0</v>
      </c>
      <c r="J25" s="23">
        <v>0.97</v>
      </c>
      <c r="K25" s="23">
        <v>0.66</v>
      </c>
      <c r="L25" s="23">
        <v>304.72000000000003</v>
      </c>
      <c r="M25" s="22">
        <v>102</v>
      </c>
      <c r="N25" s="22">
        <v>798</v>
      </c>
    </row>
    <row r="26" spans="1:14" ht="16.5" customHeight="1" x14ac:dyDescent="0.25">
      <c r="A26" s="21" t="s">
        <v>48</v>
      </c>
      <c r="B26" s="22">
        <v>811179</v>
      </c>
      <c r="C26" s="22">
        <v>478940</v>
      </c>
      <c r="D26" s="22">
        <v>7192</v>
      </c>
      <c r="E26" s="22">
        <v>12963</v>
      </c>
      <c r="F26" s="22">
        <v>1849739</v>
      </c>
      <c r="G26" s="22">
        <v>1570911</v>
      </c>
      <c r="H26" s="22">
        <v>4346737</v>
      </c>
      <c r="I26" s="22">
        <v>10311</v>
      </c>
      <c r="J26" s="23">
        <v>0.25</v>
      </c>
      <c r="K26" s="23">
        <v>0.06</v>
      </c>
      <c r="L26" s="23">
        <v>254.12</v>
      </c>
      <c r="M26" s="22">
        <v>5639</v>
      </c>
      <c r="N26" s="22">
        <v>42345</v>
      </c>
    </row>
    <row r="27" spans="1:14" ht="16.5" customHeight="1" x14ac:dyDescent="0.25">
      <c r="A27" s="21" t="s">
        <v>49</v>
      </c>
      <c r="B27" s="22">
        <v>99327</v>
      </c>
      <c r="C27" s="22">
        <v>53126</v>
      </c>
      <c r="D27" s="22">
        <v>1064</v>
      </c>
      <c r="E27" s="22">
        <v>886</v>
      </c>
      <c r="F27" s="22">
        <v>220992</v>
      </c>
      <c r="G27" s="22">
        <v>72269</v>
      </c>
      <c r="H27" s="22">
        <v>331242</v>
      </c>
      <c r="I27" s="22">
        <v>235</v>
      </c>
      <c r="J27" s="23">
        <v>0.38</v>
      </c>
      <c r="K27" s="23">
        <v>0.01</v>
      </c>
      <c r="L27" s="23">
        <v>593.92999999999995</v>
      </c>
      <c r="M27" s="22">
        <v>0</v>
      </c>
      <c r="N27" s="22">
        <v>7078</v>
      </c>
    </row>
    <row r="28" spans="1:14" ht="16.5" customHeight="1" x14ac:dyDescent="0.25">
      <c r="A28" s="21" t="s">
        <v>50</v>
      </c>
      <c r="B28" s="22">
        <v>15201</v>
      </c>
      <c r="C28" s="22">
        <v>10363</v>
      </c>
      <c r="D28" s="22">
        <v>109</v>
      </c>
      <c r="E28" s="22">
        <v>81</v>
      </c>
      <c r="F28" s="22">
        <v>28129</v>
      </c>
      <c r="G28" s="22">
        <v>14513</v>
      </c>
      <c r="H28" s="22">
        <v>110503</v>
      </c>
      <c r="I28" s="22">
        <v>72</v>
      </c>
      <c r="J28" s="23">
        <v>0.33</v>
      </c>
      <c r="K28" s="23">
        <v>0</v>
      </c>
      <c r="L28" s="23">
        <v>3132.37</v>
      </c>
      <c r="M28" s="22">
        <v>86</v>
      </c>
      <c r="N28" s="22">
        <v>1294</v>
      </c>
    </row>
    <row r="29" spans="1:14" ht="16.5" customHeight="1" x14ac:dyDescent="0.25">
      <c r="A29" s="21" t="s">
        <v>51</v>
      </c>
      <c r="B29" s="22">
        <v>2090330</v>
      </c>
      <c r="C29" s="22">
        <v>1165148</v>
      </c>
      <c r="D29" s="22">
        <v>20994</v>
      </c>
      <c r="E29" s="22">
        <v>19555</v>
      </c>
      <c r="F29" s="22">
        <v>5634902</v>
      </c>
      <c r="G29" s="22">
        <v>3910776</v>
      </c>
      <c r="H29" s="22">
        <v>7661796</v>
      </c>
      <c r="I29" s="22">
        <v>77181</v>
      </c>
      <c r="J29" s="23">
        <v>0.27</v>
      </c>
      <c r="K29" s="23">
        <v>0</v>
      </c>
      <c r="L29" s="23">
        <v>182.71</v>
      </c>
      <c r="M29" s="22">
        <v>18891</v>
      </c>
      <c r="N29" s="22">
        <v>125029</v>
      </c>
    </row>
    <row r="30" spans="1:14" ht="16.5" customHeight="1" x14ac:dyDescent="0.25">
      <c r="A30" s="21" t="s">
        <v>52</v>
      </c>
      <c r="B30" s="22">
        <v>1514701</v>
      </c>
      <c r="C30" s="22">
        <v>990324</v>
      </c>
      <c r="D30" s="22">
        <v>10429</v>
      </c>
      <c r="E30" s="22">
        <v>6390</v>
      </c>
      <c r="F30" s="22">
        <v>4300870</v>
      </c>
      <c r="G30" s="22">
        <v>5801466</v>
      </c>
      <c r="H30" s="22">
        <v>4300749</v>
      </c>
      <c r="I30" s="22">
        <v>184006</v>
      </c>
      <c r="J30" s="23">
        <v>0.31</v>
      </c>
      <c r="K30" s="23">
        <v>0.1</v>
      </c>
      <c r="L30" s="23">
        <v>100.79</v>
      </c>
      <c r="M30" s="22">
        <v>15696</v>
      </c>
      <c r="N30" s="22">
        <v>114918</v>
      </c>
    </row>
    <row r="31" spans="1:14" ht="16.5" customHeight="1" x14ac:dyDescent="0.25">
      <c r="A31" s="21" t="s">
        <v>53</v>
      </c>
      <c r="B31" s="22">
        <v>1188514</v>
      </c>
      <c r="C31" s="22">
        <v>755429</v>
      </c>
      <c r="D31" s="22">
        <v>10253</v>
      </c>
      <c r="E31" s="22">
        <v>10519</v>
      </c>
      <c r="F31" s="22">
        <v>1595795</v>
      </c>
      <c r="G31" s="22">
        <v>3360191</v>
      </c>
      <c r="H31" s="22">
        <v>6286270</v>
      </c>
      <c r="I31" s="22">
        <v>19496</v>
      </c>
      <c r="J31" s="23">
        <v>0.1</v>
      </c>
      <c r="K31" s="23">
        <v>0</v>
      </c>
      <c r="L31" s="23">
        <v>1151.03</v>
      </c>
      <c r="M31" s="22">
        <v>11308</v>
      </c>
      <c r="N31" s="22">
        <v>87514</v>
      </c>
    </row>
    <row r="32" spans="1:14" ht="16.5" customHeight="1" x14ac:dyDescent="0.25">
      <c r="A32" s="21" t="s">
        <v>54</v>
      </c>
      <c r="B32" s="22">
        <v>1783166</v>
      </c>
      <c r="C32" s="22">
        <v>999425</v>
      </c>
      <c r="D32" s="22">
        <v>14040</v>
      </c>
      <c r="E32" s="22">
        <v>13383</v>
      </c>
      <c r="F32" s="22">
        <v>4504364</v>
      </c>
      <c r="G32" s="22">
        <v>4315123</v>
      </c>
      <c r="H32" s="22">
        <v>7501694</v>
      </c>
      <c r="I32" s="22">
        <v>109788</v>
      </c>
      <c r="J32" s="23">
        <v>0.33</v>
      </c>
      <c r="K32" s="23">
        <v>0</v>
      </c>
      <c r="L32" s="23">
        <v>622.16999999999996</v>
      </c>
      <c r="M32" s="22">
        <v>10990</v>
      </c>
      <c r="N32" s="22">
        <v>79935</v>
      </c>
    </row>
    <row r="33" spans="1:14" ht="16.5" customHeight="1" x14ac:dyDescent="0.25">
      <c r="A33" s="21" t="s">
        <v>55</v>
      </c>
      <c r="B33" s="22">
        <v>4690031</v>
      </c>
      <c r="C33" s="22">
        <v>3276486</v>
      </c>
      <c r="D33" s="22">
        <v>39294</v>
      </c>
      <c r="E33" s="22">
        <v>20816</v>
      </c>
      <c r="F33" s="22">
        <v>12470717</v>
      </c>
      <c r="G33" s="22">
        <v>19984732</v>
      </c>
      <c r="H33" s="22">
        <v>27892363</v>
      </c>
      <c r="I33" s="22">
        <v>316119</v>
      </c>
      <c r="J33" s="23">
        <v>0.23</v>
      </c>
      <c r="K33" s="23">
        <v>0.03</v>
      </c>
      <c r="L33" s="23">
        <v>623.15</v>
      </c>
      <c r="M33" s="22">
        <v>44213</v>
      </c>
      <c r="N33" s="22">
        <v>306446</v>
      </c>
    </row>
    <row r="34" spans="1:14" ht="16.5" customHeight="1" x14ac:dyDescent="0.25">
      <c r="A34" s="21" t="s">
        <v>56</v>
      </c>
      <c r="B34" s="22">
        <v>424516</v>
      </c>
      <c r="C34" s="22">
        <v>191863</v>
      </c>
      <c r="D34" s="22">
        <v>4466</v>
      </c>
      <c r="E34" s="22">
        <v>4413</v>
      </c>
      <c r="F34" s="22">
        <v>1046789</v>
      </c>
      <c r="G34" s="22">
        <v>745076</v>
      </c>
      <c r="H34" s="22">
        <v>997184</v>
      </c>
      <c r="I34" s="22">
        <v>7832</v>
      </c>
      <c r="J34" s="23">
        <v>0.67</v>
      </c>
      <c r="K34" s="23">
        <v>0.46</v>
      </c>
      <c r="L34" s="23">
        <v>147.25</v>
      </c>
      <c r="M34" s="22">
        <v>5357</v>
      </c>
      <c r="N34" s="22">
        <v>37438</v>
      </c>
    </row>
    <row r="35" spans="1:14" ht="16.5" customHeight="1" x14ac:dyDescent="0.25">
      <c r="A35" s="21" t="s">
        <v>57</v>
      </c>
      <c r="B35" s="22">
        <v>594577</v>
      </c>
      <c r="C35" s="22">
        <v>310140</v>
      </c>
      <c r="D35" s="22">
        <v>106226</v>
      </c>
      <c r="E35" s="22">
        <v>7934</v>
      </c>
      <c r="F35" s="22">
        <v>1689818</v>
      </c>
      <c r="G35" s="22">
        <v>1346880</v>
      </c>
      <c r="H35" s="22">
        <v>2644628</v>
      </c>
      <c r="I35" s="22">
        <v>26875</v>
      </c>
      <c r="J35" s="23">
        <v>0.56000000000000005</v>
      </c>
      <c r="K35" s="23">
        <v>0</v>
      </c>
      <c r="L35" s="23">
        <v>283.89</v>
      </c>
      <c r="M35" s="22">
        <v>21223</v>
      </c>
      <c r="N35" s="22">
        <v>109183</v>
      </c>
    </row>
    <row r="36" spans="1:14" ht="16.5" customHeight="1" x14ac:dyDescent="0.25">
      <c r="A36" s="21" t="s">
        <v>58</v>
      </c>
      <c r="B36" s="22">
        <v>4399491</v>
      </c>
      <c r="C36" s="22">
        <v>3088515</v>
      </c>
      <c r="D36" s="22">
        <v>69423</v>
      </c>
      <c r="E36" s="22">
        <v>18371</v>
      </c>
      <c r="F36" s="22">
        <v>10427427</v>
      </c>
      <c r="G36" s="22">
        <v>19583876</v>
      </c>
      <c r="H36" s="22">
        <v>22949584</v>
      </c>
      <c r="I36" s="22">
        <v>259891</v>
      </c>
      <c r="J36" s="23">
        <v>0.19</v>
      </c>
      <c r="K36" s="23">
        <v>0.01</v>
      </c>
      <c r="L36" s="23">
        <v>758.52</v>
      </c>
      <c r="M36" s="22">
        <v>25450</v>
      </c>
      <c r="N36" s="22">
        <v>181661</v>
      </c>
    </row>
    <row r="37" spans="1:14" ht="16.5" customHeight="1" x14ac:dyDescent="0.25">
      <c r="A37" s="21" t="s">
        <v>59</v>
      </c>
      <c r="B37" s="22">
        <v>168206</v>
      </c>
      <c r="C37" s="22">
        <v>101266</v>
      </c>
      <c r="D37" s="22">
        <v>389</v>
      </c>
      <c r="E37" s="22">
        <v>1119</v>
      </c>
      <c r="F37" s="22">
        <v>348640</v>
      </c>
      <c r="G37" s="22">
        <v>245616</v>
      </c>
      <c r="H37" s="22">
        <v>367427</v>
      </c>
      <c r="I37" s="22">
        <v>3856</v>
      </c>
      <c r="J37" s="23">
        <v>0.28000000000000003</v>
      </c>
      <c r="K37" s="23">
        <v>0</v>
      </c>
      <c r="L37" s="23">
        <v>782.05</v>
      </c>
      <c r="M37" s="22">
        <v>1491</v>
      </c>
      <c r="N37" s="22">
        <v>8453</v>
      </c>
    </row>
    <row r="38" spans="1:14" ht="16.5" customHeight="1" x14ac:dyDescent="0.25">
      <c r="A38" s="21" t="s">
        <v>60</v>
      </c>
      <c r="B38" s="22">
        <v>138967</v>
      </c>
      <c r="C38" s="22">
        <v>64030</v>
      </c>
      <c r="D38" s="22">
        <v>679</v>
      </c>
      <c r="E38" s="22">
        <v>589</v>
      </c>
      <c r="F38" s="22">
        <v>294198</v>
      </c>
      <c r="G38" s="22">
        <v>1257102</v>
      </c>
      <c r="H38" s="22">
        <v>418280</v>
      </c>
      <c r="I38" s="22">
        <v>755</v>
      </c>
      <c r="J38" s="23">
        <v>0.49</v>
      </c>
      <c r="K38" s="23">
        <v>0.19</v>
      </c>
      <c r="L38" s="23">
        <v>296.33999999999997</v>
      </c>
      <c r="M38" s="22">
        <v>0</v>
      </c>
      <c r="N38" s="22">
        <v>8497</v>
      </c>
    </row>
    <row r="39" spans="1:14" ht="16.5" customHeight="1" x14ac:dyDescent="0.25">
      <c r="A39" s="21" t="s">
        <v>61</v>
      </c>
      <c r="B39" s="22">
        <v>6599522</v>
      </c>
      <c r="C39" s="22">
        <v>4264748</v>
      </c>
      <c r="D39" s="22">
        <v>80838</v>
      </c>
      <c r="E39" s="22">
        <v>32668</v>
      </c>
      <c r="F39" s="22">
        <v>17053265</v>
      </c>
      <c r="G39" s="22">
        <v>20464263</v>
      </c>
      <c r="H39" s="22">
        <v>38612689</v>
      </c>
      <c r="I39" s="22">
        <v>728720</v>
      </c>
      <c r="J39" s="23">
        <v>0.12</v>
      </c>
      <c r="K39" s="23">
        <v>0</v>
      </c>
      <c r="L39" s="23">
        <v>592.57000000000005</v>
      </c>
      <c r="M39" s="22">
        <v>66295</v>
      </c>
      <c r="N39" s="22">
        <v>460289</v>
      </c>
    </row>
    <row r="40" spans="1:14" ht="16.5" customHeight="1" x14ac:dyDescent="0.25">
      <c r="A40" s="21" t="s">
        <v>62</v>
      </c>
      <c r="B40" s="22">
        <v>443509</v>
      </c>
      <c r="C40" s="22">
        <v>288055</v>
      </c>
      <c r="D40" s="22">
        <v>10364</v>
      </c>
      <c r="E40" s="22">
        <v>1171</v>
      </c>
      <c r="F40" s="22">
        <v>361433</v>
      </c>
      <c r="G40" s="22">
        <v>593020</v>
      </c>
      <c r="H40" s="22">
        <v>1687291</v>
      </c>
      <c r="I40" s="22">
        <v>3411</v>
      </c>
      <c r="J40" s="23">
        <v>0.31</v>
      </c>
      <c r="K40" s="23">
        <v>0.06</v>
      </c>
      <c r="L40" s="23">
        <v>730.55</v>
      </c>
      <c r="M40" s="22">
        <v>774</v>
      </c>
      <c r="N40" s="22">
        <v>5206</v>
      </c>
    </row>
    <row r="41" spans="1:14" ht="16.5" customHeight="1" x14ac:dyDescent="0.25">
      <c r="A41" s="21" t="s">
        <v>63</v>
      </c>
      <c r="B41" s="22">
        <v>171148</v>
      </c>
      <c r="C41" s="22">
        <v>112704</v>
      </c>
      <c r="D41" s="22">
        <v>3397</v>
      </c>
      <c r="E41" s="22">
        <v>2676</v>
      </c>
      <c r="F41" s="22">
        <v>364234</v>
      </c>
      <c r="G41" s="22">
        <v>0</v>
      </c>
      <c r="H41" s="22">
        <v>4150353</v>
      </c>
      <c r="I41" s="22">
        <v>1968</v>
      </c>
      <c r="J41" s="23">
        <v>0.19</v>
      </c>
      <c r="K41" s="23">
        <v>0</v>
      </c>
      <c r="L41" s="23">
        <v>320.68</v>
      </c>
      <c r="M41" s="22">
        <v>6072</v>
      </c>
      <c r="N41" s="22">
        <v>31480</v>
      </c>
    </row>
    <row r="42" spans="1:14" ht="16.5" customHeight="1" x14ac:dyDescent="0.25">
      <c r="A42" s="21" t="s">
        <v>64</v>
      </c>
      <c r="B42" s="22">
        <v>66544</v>
      </c>
      <c r="C42" s="22">
        <v>29513</v>
      </c>
      <c r="D42" s="22">
        <v>164</v>
      </c>
      <c r="E42" s="22">
        <v>772</v>
      </c>
      <c r="F42" s="22">
        <v>243234</v>
      </c>
      <c r="G42" s="22">
        <v>24087</v>
      </c>
      <c r="H42" s="22">
        <v>113422</v>
      </c>
      <c r="I42" s="22">
        <v>2040</v>
      </c>
      <c r="J42" s="23">
        <v>0.89</v>
      </c>
      <c r="K42" s="23">
        <v>0.11</v>
      </c>
      <c r="L42" s="23">
        <v>2433.02</v>
      </c>
      <c r="M42" s="22">
        <v>1433</v>
      </c>
      <c r="N42" s="22">
        <v>9606</v>
      </c>
    </row>
    <row r="43" spans="1:14" ht="16.5" customHeight="1" x14ac:dyDescent="0.25">
      <c r="A43" s="21" t="s">
        <v>65</v>
      </c>
      <c r="B43" s="22">
        <f>SUM(B9:B42)</f>
        <v>42873200</v>
      </c>
      <c r="C43" s="22">
        <f t="shared" ref="C43:I43" si="0">SUM(C9:C42)</f>
        <v>28663850</v>
      </c>
      <c r="D43" s="22">
        <f t="shared" si="0"/>
        <v>577168</v>
      </c>
      <c r="E43" s="22">
        <f t="shared" si="0"/>
        <v>278279</v>
      </c>
      <c r="F43" s="22">
        <f t="shared" si="0"/>
        <v>110617725</v>
      </c>
      <c r="G43" s="22">
        <f t="shared" si="0"/>
        <v>133995996</v>
      </c>
      <c r="H43" s="22">
        <f t="shared" si="0"/>
        <v>235253175</v>
      </c>
      <c r="I43" s="22">
        <f t="shared" si="0"/>
        <v>2395697</v>
      </c>
      <c r="J43" s="23">
        <v>0.22539041130984785</v>
      </c>
      <c r="K43" s="23">
        <v>0.03</v>
      </c>
      <c r="L43" s="23">
        <v>603.29841545463785</v>
      </c>
      <c r="M43" s="22">
        <f>SUM(M9:M42)</f>
        <v>505767</v>
      </c>
      <c r="N43" s="22">
        <f>SUM(N9:N42)</f>
        <v>2833394</v>
      </c>
    </row>
    <row r="44" spans="1:14" x14ac:dyDescent="0.25">
      <c r="A44" s="5"/>
      <c r="B44" s="5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</row>
    <row r="45" spans="1:14" x14ac:dyDescent="0.25">
      <c r="A45" s="24" t="s">
        <v>66</v>
      </c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</row>
    <row r="46" spans="1:14" x14ac:dyDescent="0.25">
      <c r="A46" s="24" t="s">
        <v>67</v>
      </c>
      <c r="B46" s="5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</row>
    <row r="47" spans="1:14" x14ac:dyDescent="0.25">
      <c r="A47" s="24" t="s">
        <v>68</v>
      </c>
      <c r="B47" s="5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</row>
    <row r="48" spans="1:14" x14ac:dyDescent="0.25">
      <c r="A48" s="24" t="s">
        <v>69</v>
      </c>
      <c r="B48" s="5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</row>
    <row r="49" spans="1:14" x14ac:dyDescent="0.25">
      <c r="A49" s="24" t="s">
        <v>70</v>
      </c>
      <c r="B49" s="5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</row>
    <row r="50" spans="1:14" x14ac:dyDescent="0.25">
      <c r="A50" s="24" t="s">
        <v>71</v>
      </c>
      <c r="B50" s="5"/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</row>
    <row r="51" spans="1:14" x14ac:dyDescent="0.25">
      <c r="A51" s="24" t="s">
        <v>72</v>
      </c>
      <c r="B51" s="5"/>
      <c r="C51" s="5"/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</row>
    <row r="52" spans="1:14" x14ac:dyDescent="0.25">
      <c r="A52" s="24" t="s">
        <v>73</v>
      </c>
      <c r="B52" s="5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</row>
    <row r="53" spans="1:14" x14ac:dyDescent="0.25">
      <c r="A53" s="24" t="s">
        <v>74</v>
      </c>
      <c r="B53" s="5"/>
      <c r="C53" s="5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</row>
    <row r="54" spans="1:14" x14ac:dyDescent="0.25">
      <c r="A54" s="24" t="s">
        <v>75</v>
      </c>
      <c r="B54" s="5"/>
      <c r="C54" s="5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</row>
    <row r="55" spans="1:14" x14ac:dyDescent="0.25">
      <c r="A55" s="24" t="s">
        <v>76</v>
      </c>
      <c r="B55" s="5"/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</row>
    <row r="56" spans="1:14" x14ac:dyDescent="0.25">
      <c r="A56" s="24" t="s">
        <v>77</v>
      </c>
      <c r="B56" s="5"/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</row>
    <row r="57" spans="1:14" x14ac:dyDescent="0.25">
      <c r="A57" s="24" t="s">
        <v>78</v>
      </c>
      <c r="B57" s="5"/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</row>
    <row r="58" spans="1:14" x14ac:dyDescent="0.25">
      <c r="A58" s="24" t="s">
        <v>79</v>
      </c>
      <c r="B58" s="5"/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</row>
  </sheetData>
  <mergeCells count="2">
    <mergeCell ref="A1:N1"/>
    <mergeCell ref="A5:A7"/>
  </mergeCells>
  <phoneticPr fontId="2" type="noConversion"/>
  <printOptions horizontalCentered="1"/>
  <pageMargins left="0.59055118110236227" right="0.19685039370078741" top="0.74803149606299213" bottom="0.74803149606299213" header="0.31496062992125984" footer="0.31496062992125984"/>
  <pageSetup paperSize="9" scale="5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已命名的範圍</vt:lpstr>
      </vt:variant>
      <vt:variant>
        <vt:i4>1</vt:i4>
      </vt:variant>
    </vt:vector>
  </HeadingPairs>
  <TitlesOfParts>
    <vt:vector size="2" baseType="lpstr">
      <vt:lpstr>107.7</vt:lpstr>
      <vt:lpstr>'107.7'!外部資料_1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何佳怡</dc:creator>
  <cp:lastModifiedBy>何佳怡</cp:lastModifiedBy>
  <dcterms:created xsi:type="dcterms:W3CDTF">2018-08-27T06:39:33Z</dcterms:created>
  <dcterms:modified xsi:type="dcterms:W3CDTF">2018-08-27T06:40:57Z</dcterms:modified>
</cp:coreProperties>
</file>