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8" sheetId="1" r:id="rId1"/>
  </sheets>
  <definedNames>
    <definedName name="外部資料_1" localSheetId="0">'107.8'!$A$1:$N$26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<sst xmlns="http://schemas.openxmlformats.org/spreadsheetml/2006/main" count="106" uniqueCount="80">
  <si>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r>
      <rPr>
        <b/>
        <sz val="16"/>
        <color indexed="8"/>
        <rFont val="標楷體"/>
        <family val="4"/>
        <charset val="136"/>
      </rPr>
      <t>信用卡重要業務及財務資訊</t>
    </r>
    <r>
      <rPr>
        <b/>
        <sz val="16"/>
        <color indexed="8"/>
        <rFont val="Times New Roman"/>
        <family val="1"/>
      </rPr>
      <t>(</t>
    </r>
    <r>
      <rPr>
        <b/>
        <sz val="16"/>
        <color indexed="8"/>
        <rFont val="標楷體"/>
        <family val="4"/>
        <charset val="136"/>
      </rPr>
      <t>資訊揭露</t>
    </r>
    <r>
      <rPr>
        <b/>
        <sz val="16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</si>
  <si>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單位：新臺幣千元，卡</t>
    </r>
    <phoneticPr fontId="7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</si>
  <si>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 xml:space="preserve">107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8 </t>
    </r>
    <r>
      <rPr>
        <sz val="12"/>
        <color indexed="8"/>
        <rFont val="標楷體"/>
        <family val="4"/>
        <charset val="136"/>
      </rPr>
      <t>月</t>
    </r>
  </si>
  <si>
    <r>
      <rPr>
        <sz val="10"/>
        <color indexed="8"/>
        <rFont val="標楷體"/>
        <family val="4"/>
        <charset val="136"/>
      </rPr>
      <t>金融機構名稱</t>
    </r>
  </si>
  <si>
    <r>
      <rPr>
        <sz val="10"/>
        <color indexed="8"/>
        <rFont val="標楷體"/>
        <family val="4"/>
        <charset val="136"/>
      </rPr>
      <t>流通卡數</t>
    </r>
  </si>
  <si>
    <r>
      <rPr>
        <sz val="10"/>
        <color indexed="8"/>
        <rFont val="標楷體"/>
        <family val="4"/>
        <charset val="136"/>
      </rPr>
      <t>有效卡數</t>
    </r>
  </si>
  <si>
    <r>
      <rPr>
        <sz val="10"/>
        <color indexed="8"/>
        <rFont val="標楷體"/>
        <family val="4"/>
        <charset val="136"/>
      </rPr>
      <t>當月發卡數</t>
    </r>
  </si>
  <si>
    <r>
      <rPr>
        <sz val="10"/>
        <color indexed="8"/>
        <rFont val="標楷體"/>
        <family val="4"/>
        <charset val="136"/>
      </rPr>
      <t>當月停卡數</t>
    </r>
  </si>
  <si>
    <r>
      <rPr>
        <sz val="10"/>
        <color indexed="8"/>
        <rFont val="標楷體"/>
        <family val="4"/>
        <charset val="136"/>
      </rPr>
      <t>循環信用</t>
    </r>
  </si>
  <si>
    <r>
      <rPr>
        <sz val="10"/>
        <color indexed="8"/>
        <rFont val="標楷體"/>
        <family val="4"/>
        <charset val="136"/>
      </rPr>
      <t>未到期</t>
    </r>
  </si>
  <si>
    <r>
      <rPr>
        <sz val="10"/>
        <color indexed="8"/>
        <rFont val="標楷體"/>
        <family val="4"/>
        <charset val="136"/>
      </rPr>
      <t>當月簽帳</t>
    </r>
  </si>
  <si>
    <r>
      <rPr>
        <sz val="10"/>
        <color indexed="8"/>
        <rFont val="標楷體"/>
        <family val="4"/>
        <charset val="136"/>
      </rPr>
      <t>當月預借</t>
    </r>
  </si>
  <si>
    <r>
      <rPr>
        <sz val="10"/>
        <color indexed="8"/>
        <rFont val="標楷體"/>
        <family val="4"/>
        <charset val="136"/>
      </rPr>
      <t>逾期三個月以上</t>
    </r>
  </si>
  <si>
    <r>
      <rPr>
        <sz val="10"/>
        <color indexed="8"/>
        <rFont val="標楷體"/>
        <family val="4"/>
        <charset val="136"/>
      </rPr>
      <t>逾期六個月以上</t>
    </r>
  </si>
  <si>
    <r>
      <rPr>
        <sz val="10"/>
        <color indexed="8"/>
        <rFont val="標楷體"/>
        <family val="4"/>
        <charset val="136"/>
      </rPr>
      <t>備抵呆帳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</si>
  <si>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</si>
  <si>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當年度轉銷</t>
    </r>
  </si>
  <si>
    <r>
      <rPr>
        <sz val="10"/>
        <color indexed="8"/>
        <rFont val="標楷體"/>
        <family val="4"/>
        <charset val="136"/>
      </rPr>
      <t>　</t>
    </r>
  </si>
  <si>
    <r>
      <rPr>
        <sz val="10"/>
        <color indexed="8"/>
        <rFont val="標楷體"/>
        <family val="4"/>
        <charset val="136"/>
      </rPr>
      <t>餘額</t>
    </r>
  </si>
  <si>
    <r>
      <rPr>
        <sz val="10"/>
        <color indexed="8"/>
        <rFont val="標楷體"/>
        <family val="4"/>
        <charset val="136"/>
      </rPr>
      <t>分期付款</t>
    </r>
  </si>
  <si>
    <r>
      <rPr>
        <sz val="10"/>
        <color indexed="8"/>
        <rFont val="標楷體"/>
        <family val="4"/>
        <charset val="136"/>
      </rPr>
      <t>金額</t>
    </r>
  </si>
  <si>
    <r>
      <rPr>
        <sz val="10"/>
        <color indexed="8"/>
        <rFont val="標楷體"/>
        <family val="4"/>
        <charset val="136"/>
      </rPr>
      <t>現金金額</t>
    </r>
  </si>
  <si>
    <r>
      <rPr>
        <sz val="10"/>
        <color indexed="8"/>
        <rFont val="標楷體"/>
        <family val="4"/>
        <charset val="136"/>
      </rPr>
      <t>帳款占應收帳款</t>
    </r>
  </si>
  <si>
    <r>
      <rPr>
        <sz val="10"/>
        <color indexed="8"/>
        <rFont val="標楷體"/>
        <family val="4"/>
        <charset val="136"/>
      </rPr>
      <t>提足率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</si>
  <si>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</si>
  <si>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餘額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</si>
  <si>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t>(%)</t>
  </si>
  <si>
    <r>
      <rPr>
        <sz val="10"/>
        <color indexed="8"/>
        <rFont val="標楷體"/>
        <family val="4"/>
        <charset val="136"/>
      </rPr>
      <t>累計至</t>
    </r>
  </si>
  <si>
    <r>
      <rPr>
        <sz val="10"/>
        <color indexed="8"/>
        <rFont val="標楷體"/>
        <family val="4"/>
        <charset val="136"/>
      </rPr>
      <t>之比率</t>
    </r>
    <r>
      <rPr>
        <sz val="10"/>
        <color indexed="8"/>
        <rFont val="Times New Roman"/>
        <family val="1"/>
      </rPr>
      <t>(%)</t>
    </r>
  </si>
  <si>
    <t xml:space="preserve"> </t>
  </si>
  <si>
    <r>
      <rPr>
        <sz val="10"/>
        <color indexed="8"/>
        <rFont val="標楷體"/>
        <family val="4"/>
        <charset val="136"/>
      </rPr>
      <t>資料月份</t>
    </r>
  </si>
  <si>
    <r>
      <rPr>
        <sz val="10"/>
        <color indexed="8"/>
        <rFont val="標楷體"/>
        <family val="4"/>
        <charset val="136"/>
      </rPr>
      <t>臺灣銀行</t>
    </r>
  </si>
  <si>
    <r>
      <rPr>
        <sz val="10"/>
        <color indexed="8"/>
        <rFont val="標楷體"/>
        <family val="4"/>
        <charset val="136"/>
      </rPr>
      <t>臺灣土地銀行</t>
    </r>
  </si>
  <si>
    <r>
      <rPr>
        <sz val="10"/>
        <color indexed="8"/>
        <rFont val="標楷體"/>
        <family val="4"/>
        <charset val="136"/>
      </rPr>
      <t>合作金庫商業銀行</t>
    </r>
  </si>
  <si>
    <r>
      <rPr>
        <sz val="10"/>
        <color indexed="8"/>
        <rFont val="標楷體"/>
        <family val="4"/>
        <charset val="136"/>
      </rPr>
      <t>第一商業銀行</t>
    </r>
  </si>
  <si>
    <r>
      <rPr>
        <sz val="10"/>
        <color indexed="8"/>
        <rFont val="標楷體"/>
        <family val="4"/>
        <charset val="136"/>
      </rPr>
      <t>華南商業銀行</t>
    </r>
  </si>
  <si>
    <r>
      <rPr>
        <sz val="10"/>
        <color indexed="8"/>
        <rFont val="標楷體"/>
        <family val="4"/>
        <charset val="136"/>
      </rPr>
      <t>彰化商業銀行</t>
    </r>
  </si>
  <si>
    <r>
      <rPr>
        <sz val="10"/>
        <color indexed="8"/>
        <rFont val="標楷體"/>
        <family val="4"/>
        <charset val="136"/>
      </rPr>
      <t>上海商業儲蓄銀行</t>
    </r>
  </si>
  <si>
    <r>
      <rPr>
        <sz val="10"/>
        <color indexed="8"/>
        <rFont val="標楷體"/>
        <family val="4"/>
        <charset val="136"/>
      </rPr>
      <t>台北富邦商業銀行</t>
    </r>
  </si>
  <si>
    <r>
      <rPr>
        <sz val="10"/>
        <color indexed="8"/>
        <rFont val="標楷體"/>
        <family val="4"/>
        <charset val="136"/>
      </rPr>
      <t>國泰世華商業銀行</t>
    </r>
  </si>
  <si>
    <r>
      <rPr>
        <sz val="10"/>
        <color indexed="8"/>
        <rFont val="標楷體"/>
        <family val="4"/>
        <charset val="136"/>
      </rPr>
      <t>高雄銀行</t>
    </r>
  </si>
  <si>
    <r>
      <rPr>
        <sz val="10"/>
        <color indexed="8"/>
        <rFont val="標楷體"/>
        <family val="4"/>
        <charset val="136"/>
      </rPr>
      <t>兆豐國際商業銀行</t>
    </r>
  </si>
  <si>
    <r>
      <rPr>
        <sz val="10"/>
        <color indexed="8"/>
        <rFont val="標楷體"/>
        <family val="4"/>
        <charset val="136"/>
      </rPr>
      <t>花旗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</si>
  <si>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臺灣中小企業銀行</t>
    </r>
  </si>
  <si>
    <r>
      <rPr>
        <sz val="10"/>
        <color indexed="8"/>
        <rFont val="標楷體"/>
        <family val="4"/>
        <charset val="136"/>
      </rPr>
      <t>渣打國際商業銀行</t>
    </r>
  </si>
  <si>
    <r>
      <rPr>
        <sz val="10"/>
        <color indexed="8"/>
        <rFont val="標楷體"/>
        <family val="4"/>
        <charset val="136"/>
      </rPr>
      <t>台中商業銀行</t>
    </r>
  </si>
  <si>
    <r>
      <rPr>
        <sz val="10"/>
        <color indexed="8"/>
        <rFont val="標楷體"/>
        <family val="4"/>
        <charset val="136"/>
      </rPr>
      <t>滙豐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</si>
  <si>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華泰商業銀行</t>
    </r>
  </si>
  <si>
    <r>
      <rPr>
        <sz val="10"/>
        <color indexed="8"/>
        <rFont val="標楷體"/>
        <family val="4"/>
        <charset val="136"/>
      </rPr>
      <t>臺灣新光商業銀行</t>
    </r>
  </si>
  <si>
    <r>
      <rPr>
        <sz val="10"/>
        <color indexed="8"/>
        <rFont val="標楷體"/>
        <family val="4"/>
        <charset val="136"/>
      </rPr>
      <t>陽信商業銀行</t>
    </r>
  </si>
  <si>
    <r>
      <rPr>
        <sz val="10"/>
        <color indexed="8"/>
        <rFont val="標楷體"/>
        <family val="4"/>
        <charset val="136"/>
      </rPr>
      <t>三信商業銀行</t>
    </r>
  </si>
  <si>
    <r>
      <rPr>
        <sz val="10"/>
        <color indexed="8"/>
        <rFont val="標楷體"/>
        <family val="4"/>
        <charset val="136"/>
      </rPr>
      <t>聯邦商業銀行</t>
    </r>
  </si>
  <si>
    <r>
      <rPr>
        <sz val="10"/>
        <color indexed="8"/>
        <rFont val="標楷體"/>
        <family val="4"/>
        <charset val="136"/>
      </rPr>
      <t>遠東國際商業銀行</t>
    </r>
  </si>
  <si>
    <r>
      <rPr>
        <sz val="10"/>
        <color indexed="8"/>
        <rFont val="標楷體"/>
        <family val="4"/>
        <charset val="136"/>
      </rPr>
      <t>元大商業銀行</t>
    </r>
  </si>
  <si>
    <r>
      <rPr>
        <sz val="10"/>
        <color indexed="8"/>
        <rFont val="標楷體"/>
        <family val="4"/>
        <charset val="136"/>
      </rPr>
      <t>永豐商業銀行</t>
    </r>
  </si>
  <si>
    <r>
      <rPr>
        <sz val="10"/>
        <color indexed="8"/>
        <rFont val="標楷體"/>
        <family val="4"/>
        <charset val="136"/>
      </rPr>
      <t>玉山商業銀行</t>
    </r>
  </si>
  <si>
    <r>
      <rPr>
        <sz val="10"/>
        <color indexed="8"/>
        <rFont val="標楷體"/>
        <family val="4"/>
        <charset val="136"/>
      </rPr>
      <t>凱基商業銀行</t>
    </r>
  </si>
  <si>
    <r>
      <rPr>
        <sz val="10"/>
        <color indexed="8"/>
        <rFont val="標楷體"/>
        <family val="4"/>
        <charset val="136"/>
      </rPr>
      <t>星展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台灣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商業銀行</t>
    </r>
  </si>
  <si>
    <r>
      <rPr>
        <sz val="10"/>
        <color indexed="8"/>
        <rFont val="標楷體"/>
        <family val="4"/>
        <charset val="136"/>
      </rPr>
      <t>台新國際商業銀行</t>
    </r>
  </si>
  <si>
    <r>
      <rPr>
        <sz val="10"/>
        <color indexed="8"/>
        <rFont val="標楷體"/>
        <family val="4"/>
        <charset val="136"/>
      </rPr>
      <t>日盛國際商業銀行</t>
    </r>
  </si>
  <si>
    <r>
      <rPr>
        <sz val="10"/>
        <color indexed="8"/>
        <rFont val="標楷體"/>
        <family val="4"/>
        <charset val="136"/>
      </rPr>
      <t>安泰商業銀行</t>
    </r>
  </si>
  <si>
    <r>
      <rPr>
        <sz val="10"/>
        <color indexed="8"/>
        <rFont val="標楷體"/>
        <family val="4"/>
        <charset val="136"/>
      </rPr>
      <t>中國信託商業銀行</t>
    </r>
  </si>
  <si>
    <r>
      <rPr>
        <sz val="10"/>
        <color indexed="8"/>
        <rFont val="標楷體"/>
        <family val="4"/>
        <charset val="136"/>
      </rPr>
      <t>台灣樂天信用卡股份有限公司</t>
    </r>
  </si>
  <si>
    <r>
      <rPr>
        <sz val="10"/>
        <color indexed="8"/>
        <rFont val="標楷體"/>
        <family val="4"/>
        <charset val="136"/>
      </rPr>
      <t>台灣美國運通國際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</si>
  <si>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台灣永旺信用卡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股</t>
    </r>
    <r>
      <rPr>
        <sz val="10"/>
        <color indexed="8"/>
        <rFont val="Times New Roman"/>
        <family val="1"/>
      </rPr>
      <t>)</t>
    </r>
    <r>
      <rPr>
        <sz val="10"/>
        <color indexed="8"/>
        <rFont val="標楷體"/>
        <family val="4"/>
        <charset val="136"/>
      </rPr>
      <t>公司</t>
    </r>
  </si>
  <si>
    <r>
      <rPr>
        <sz val="10"/>
        <color indexed="8"/>
        <rFont val="標楷體"/>
        <family val="4"/>
        <charset val="136"/>
      </rPr>
      <t>總計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</si>
  <si>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</si>
  <si>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二、揭露項目及認定標準：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</si>
  <si>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流通卡數：發卡總數減停卡總數，且卡片狀況為正常者。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</si>
  <si>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有效卡數：最近六個月有消費紀錄之卡，不含</t>
    </r>
    <r>
      <rPr>
        <sz val="10"/>
        <rFont val="Times New Roman"/>
        <family val="1"/>
      </rPr>
      <t>Debit</t>
    </r>
    <r>
      <rPr>
        <sz val="10"/>
        <rFont val="標楷體"/>
        <family val="4"/>
        <charset val="136"/>
      </rPr>
      <t>卡，只有郵購分期交易亦算有效卡，不含只有循環繳款之卡片。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</si>
  <si>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當月發卡數：不含補發卡、續卡。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</si>
  <si>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當月停卡數：指新增停卡部分。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</si>
  <si>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循環信用餘額：係指持卡人使用循環信用之餘額。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</si>
  <si>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未到期分期付款餘額：包括預借現金分期、消費帳款分期及帳單分期。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</si>
  <si>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當月簽帳金額：係指持卡人當月刷卡消費金額，如屬分期消費帳款應於消費當月全數申報本欄。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</si>
  <si>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當月預借現金金額：係指持卡人當月動用預借現金金額，如屬分期預借現金應於動用當月全數申報本欄。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</si>
  <si>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逾期帳款：指持卡人每月繳款金額未達最低應繳金額、及雖未超逾期限但已向主、從債務人訴追者，其應付帳款。</t>
    </r>
  </si>
  <si>
    <r>
      <rPr>
        <sz val="10"/>
        <rFont val="標楷體"/>
        <family val="4"/>
        <charset val="136"/>
      </rPr>
      <t>　　　　　　　若持卡人已逾期達數月，而嗣後繳付金額僅涵蓋一個月的最低應繳金額，則逾期期間減少一個月，須</t>
    </r>
  </si>
  <si>
    <r>
      <rPr>
        <sz val="10"/>
        <rFont val="標楷體"/>
        <family val="4"/>
        <charset val="136"/>
      </rPr>
      <t>　　　　　　　俟持卡人將所積欠各期最低應繳金額全部償還後，始得回復為未逾期。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</si>
  <si>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10.</t>
    </r>
    <r>
      <rPr>
        <sz val="10"/>
        <rFont val="標楷體"/>
        <family val="4"/>
        <charset val="136"/>
      </rPr>
      <t>備抵呆帳提足率：實際提列備抵呆帳占應提備抵呆帳之比率。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</si>
</sst>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Times New Roman"/>
      <family val="1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 applyFill="1">
      <alignment vertic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0" fontId="8" fillId="0" borderId="0" xfId="0" applyFont="1" applyFill="1" applyAlignment="1">
      <alignment horizontal="center"/>
    </xf>
    <xf numFmtId="0" fontId="4" fillId="0" borderId="0" xfId="0" applyFont="1">
      <alignment vertical="center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vertical="top"/>
    </xf>
    <xf numFmtId="0" fontId="5" fillId="0" borderId="4" xfId="0" applyFont="1" applyFill="1" applyBorder="1" applyAlignment="1">
      <alignment vertical="top"/>
    </xf>
    <xf numFmtId="0" fontId="5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/>
    <xf numFmtId="3" fontId="5" fillId="0" borderId="7" xfId="0" applyNumberFormat="1" applyFont="1" applyFill="1" applyBorder="1" applyAlignment="1"/>
    <xf numFmtId="4" fontId="5" fillId="0" borderId="7" xfId="0" applyNumberFormat="1" applyFont="1" applyFill="1" applyBorder="1" applyAlignment="1"/>
    <xf numFmtId="0" fontId="10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N43" sqref="N43"/>
    </sheetView>
  </sheetViews>
  <sheetFormatPr defaultRowHeight="16.5" x14ac:dyDescent="0.25"/>
  <cols>
    <col min="1" max="1" width="23.875" customWidth="1"/>
    <col min="2" max="3" width="10.25" bestFit="1" customWidth="1"/>
    <col min="4" max="4" width="10.75" customWidth="1"/>
    <col min="5" max="5" width="11.25" customWidth="1"/>
    <col min="6" max="6" width="9.625" customWidth="1"/>
    <col min="7" max="7" width="10" customWidth="1"/>
    <col min="8" max="9" width="10.125" customWidth="1"/>
    <col min="10" max="10" width="13.625" customWidth="1"/>
    <col min="11" max="11" width="13.5" customWidth="1"/>
    <col min="12" max="12" width="8.875" customWidth="1"/>
    <col min="13" max="13" width="9.125" customWidth="1"/>
    <col min="14" max="14" width="11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6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9" t="s">
        <v>12</v>
      </c>
      <c r="K5" s="9" t="s">
        <v>13</v>
      </c>
      <c r="L5" s="10" t="s">
        <v>14</v>
      </c>
      <c r="M5" s="11" t="s">
        <v>15</v>
      </c>
      <c r="N5" s="12" t="s">
        <v>16</v>
      </c>
    </row>
    <row r="6" spans="1:14" x14ac:dyDescent="0.25">
      <c r="A6" s="13"/>
      <c r="B6" s="14" t="s">
        <v>17</v>
      </c>
      <c r="C6" s="14" t="s">
        <v>17</v>
      </c>
      <c r="D6" s="14" t="s">
        <v>17</v>
      </c>
      <c r="E6" s="14" t="s">
        <v>17</v>
      </c>
      <c r="F6" s="15" t="s">
        <v>18</v>
      </c>
      <c r="G6" s="15" t="s">
        <v>19</v>
      </c>
      <c r="H6" s="15" t="s">
        <v>20</v>
      </c>
      <c r="I6" s="15" t="s">
        <v>21</v>
      </c>
      <c r="J6" s="14" t="s">
        <v>22</v>
      </c>
      <c r="K6" s="14" t="s">
        <v>22</v>
      </c>
      <c r="L6" s="16" t="s">
        <v>23</v>
      </c>
      <c r="M6" s="17" t="s">
        <v>24</v>
      </c>
      <c r="N6" s="16" t="s">
        <v>24</v>
      </c>
    </row>
    <row r="7" spans="1:14" x14ac:dyDescent="0.25">
      <c r="A7" s="13"/>
      <c r="B7" s="14" t="s">
        <v>17</v>
      </c>
      <c r="C7" s="14" t="s">
        <v>17</v>
      </c>
      <c r="D7" s="14" t="s">
        <v>17</v>
      </c>
      <c r="E7" s="14" t="s">
        <v>17</v>
      </c>
      <c r="F7" s="14" t="s">
        <v>17</v>
      </c>
      <c r="G7" s="15" t="s">
        <v>18</v>
      </c>
      <c r="H7" s="15" t="s">
        <v>17</v>
      </c>
      <c r="I7" s="14" t="s">
        <v>17</v>
      </c>
      <c r="J7" s="14" t="s">
        <v>25</v>
      </c>
      <c r="K7" s="14" t="s">
        <v>25</v>
      </c>
      <c r="L7" s="16" t="s">
        <v>26</v>
      </c>
      <c r="M7" s="17" t="s">
        <v>17</v>
      </c>
      <c r="N7" s="16" t="s">
        <v>27</v>
      </c>
    </row>
    <row r="8" spans="1:14" x14ac:dyDescent="0.25">
      <c r="A8" s="18" t="s">
        <v>17</v>
      </c>
      <c r="B8" s="19" t="s">
        <v>17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19" t="s">
        <v>17</v>
      </c>
      <c r="I8" s="19" t="s">
        <v>17</v>
      </c>
      <c r="J8" s="19" t="s">
        <v>28</v>
      </c>
      <c r="K8" s="19" t="s">
        <v>28</v>
      </c>
      <c r="L8" s="19" t="s">
        <v>29</v>
      </c>
      <c r="M8" s="19" t="s">
        <v>29</v>
      </c>
      <c r="N8" s="20" t="s">
        <v>30</v>
      </c>
    </row>
    <row r="9" spans="1:14" x14ac:dyDescent="0.25">
      <c r="A9" s="21" t="s">
        <v>31</v>
      </c>
      <c r="B9" s="22">
        <v>239349</v>
      </c>
      <c r="C9" s="22">
        <v>116733</v>
      </c>
      <c r="D9" s="22">
        <v>941</v>
      </c>
      <c r="E9" s="22">
        <v>3267</v>
      </c>
      <c r="F9" s="22">
        <v>223751</v>
      </c>
      <c r="G9" s="22">
        <v>21568</v>
      </c>
      <c r="H9" s="22">
        <v>662177</v>
      </c>
      <c r="I9" s="22">
        <v>891</v>
      </c>
      <c r="J9" s="23">
        <v>0.25</v>
      </c>
      <c r="K9" s="23">
        <v>0.1</v>
      </c>
      <c r="L9" s="23">
        <v>579.71</v>
      </c>
      <c r="M9" s="22">
        <v>396</v>
      </c>
      <c r="N9" s="22">
        <v>7346</v>
      </c>
    </row>
    <row r="10" spans="1:14" ht="16.5" customHeight="1" x14ac:dyDescent="0.25">
      <c r="A10" s="21" t="s">
        <v>32</v>
      </c>
      <c r="B10" s="22">
        <v>299386</v>
      </c>
      <c r="C10" s="22">
        <v>154018</v>
      </c>
      <c r="D10" s="22">
        <v>7512</v>
      </c>
      <c r="E10" s="22">
        <v>1912</v>
      </c>
      <c r="F10" s="22">
        <v>373393</v>
      </c>
      <c r="G10" s="22">
        <v>84528</v>
      </c>
      <c r="H10" s="22">
        <v>916513</v>
      </c>
      <c r="I10" s="22">
        <v>658</v>
      </c>
      <c r="J10" s="23">
        <v>0.27</v>
      </c>
      <c r="K10" s="23">
        <v>0.21</v>
      </c>
      <c r="L10" s="23">
        <v>1023.85</v>
      </c>
      <c r="M10" s="22">
        <v>1932</v>
      </c>
      <c r="N10" s="22">
        <v>20528</v>
      </c>
    </row>
    <row r="11" spans="1:14" ht="16.5" customHeight="1" x14ac:dyDescent="0.25">
      <c r="A11" s="21" t="s">
        <v>33</v>
      </c>
      <c r="B11" s="22">
        <v>495298</v>
      </c>
      <c r="C11" s="22">
        <v>307139</v>
      </c>
      <c r="D11" s="22">
        <v>11429</v>
      </c>
      <c r="E11" s="22">
        <v>3926</v>
      </c>
      <c r="F11" s="22">
        <v>772627</v>
      </c>
      <c r="G11" s="22">
        <v>775255</v>
      </c>
      <c r="H11" s="22">
        <v>3099356</v>
      </c>
      <c r="I11" s="22">
        <v>1998</v>
      </c>
      <c r="J11" s="23">
        <v>0.16</v>
      </c>
      <c r="K11" s="23">
        <v>0.14000000000000001</v>
      </c>
      <c r="L11" s="23">
        <v>350.44</v>
      </c>
      <c r="M11" s="22">
        <v>4626</v>
      </c>
      <c r="N11" s="22">
        <v>38486</v>
      </c>
    </row>
    <row r="12" spans="1:14" ht="16.5" customHeight="1" x14ac:dyDescent="0.25">
      <c r="A12" s="21" t="s">
        <v>34</v>
      </c>
      <c r="B12" s="22">
        <v>1060097</v>
      </c>
      <c r="C12" s="22">
        <v>674381</v>
      </c>
      <c r="D12" s="22">
        <v>26557</v>
      </c>
      <c r="E12" s="22">
        <v>9667</v>
      </c>
      <c r="F12" s="22">
        <v>1473974</v>
      </c>
      <c r="G12" s="22">
        <v>1287800</v>
      </c>
      <c r="H12" s="22">
        <v>4598924</v>
      </c>
      <c r="I12" s="22">
        <v>13683</v>
      </c>
      <c r="J12" s="23">
        <v>0.16</v>
      </c>
      <c r="K12" s="23">
        <v>0</v>
      </c>
      <c r="L12" s="23">
        <v>1339.26</v>
      </c>
      <c r="M12" s="22">
        <v>5849</v>
      </c>
      <c r="N12" s="22">
        <v>47466</v>
      </c>
    </row>
    <row r="13" spans="1:14" ht="16.5" customHeight="1" x14ac:dyDescent="0.25">
      <c r="A13" s="21" t="s">
        <v>35</v>
      </c>
      <c r="B13" s="22">
        <v>1052724</v>
      </c>
      <c r="C13" s="22">
        <v>800909</v>
      </c>
      <c r="D13" s="22">
        <v>17403</v>
      </c>
      <c r="E13" s="22">
        <v>12666</v>
      </c>
      <c r="F13" s="22">
        <v>1060843</v>
      </c>
      <c r="G13" s="22">
        <v>3329822</v>
      </c>
      <c r="H13" s="22">
        <v>4929704</v>
      </c>
      <c r="I13" s="22">
        <v>1703</v>
      </c>
      <c r="J13" s="23">
        <v>0.19</v>
      </c>
      <c r="K13" s="23">
        <v>0</v>
      </c>
      <c r="L13" s="23">
        <v>383.38</v>
      </c>
      <c r="M13" s="22">
        <v>0</v>
      </c>
      <c r="N13" s="22">
        <v>32372</v>
      </c>
    </row>
    <row r="14" spans="1:14" ht="16.5" customHeight="1" x14ac:dyDescent="0.25">
      <c r="A14" s="21" t="s">
        <v>36</v>
      </c>
      <c r="B14" s="22">
        <v>473366</v>
      </c>
      <c r="C14" s="22">
        <v>227178</v>
      </c>
      <c r="D14" s="22">
        <v>17411</v>
      </c>
      <c r="E14" s="22">
        <v>2553</v>
      </c>
      <c r="F14" s="22">
        <v>363669</v>
      </c>
      <c r="G14" s="22">
        <v>339472</v>
      </c>
      <c r="H14" s="22">
        <v>1475330</v>
      </c>
      <c r="I14" s="22">
        <v>631</v>
      </c>
      <c r="J14" s="23">
        <v>0.28999999999999998</v>
      </c>
      <c r="K14" s="23">
        <v>0.01</v>
      </c>
      <c r="L14" s="23">
        <v>519.79</v>
      </c>
      <c r="M14" s="22">
        <v>973</v>
      </c>
      <c r="N14" s="22">
        <v>14196</v>
      </c>
    </row>
    <row r="15" spans="1:14" ht="16.5" customHeight="1" x14ac:dyDescent="0.25">
      <c r="A15" s="21" t="s">
        <v>37</v>
      </c>
      <c r="B15" s="22">
        <v>365555</v>
      </c>
      <c r="C15" s="22">
        <v>184701</v>
      </c>
      <c r="D15" s="22">
        <v>3042</v>
      </c>
      <c r="E15" s="22">
        <v>1620</v>
      </c>
      <c r="F15" s="22">
        <v>670299</v>
      </c>
      <c r="G15" s="22">
        <v>327943</v>
      </c>
      <c r="H15" s="22">
        <v>1335299</v>
      </c>
      <c r="I15" s="22">
        <v>7451</v>
      </c>
      <c r="J15" s="23">
        <v>0.5</v>
      </c>
      <c r="K15" s="23">
        <v>0.14000000000000001</v>
      </c>
      <c r="L15" s="23">
        <v>1190.31</v>
      </c>
      <c r="M15" s="22">
        <v>4225</v>
      </c>
      <c r="N15" s="22">
        <v>19051</v>
      </c>
    </row>
    <row r="16" spans="1:14" ht="16.5" customHeight="1" x14ac:dyDescent="0.25">
      <c r="A16" s="21" t="s">
        <v>38</v>
      </c>
      <c r="B16" s="22">
        <v>2446966</v>
      </c>
      <c r="C16" s="22">
        <v>1765927</v>
      </c>
      <c r="D16" s="22">
        <v>20571</v>
      </c>
      <c r="E16" s="22">
        <v>12997</v>
      </c>
      <c r="F16" s="22">
        <v>5206172</v>
      </c>
      <c r="G16" s="22">
        <v>14972244</v>
      </c>
      <c r="H16" s="22">
        <v>19028476</v>
      </c>
      <c r="I16" s="22">
        <v>94267</v>
      </c>
      <c r="J16" s="23">
        <v>0.1</v>
      </c>
      <c r="K16" s="23">
        <v>0</v>
      </c>
      <c r="L16" s="23">
        <v>1403.87</v>
      </c>
      <c r="M16" s="22">
        <v>21203</v>
      </c>
      <c r="N16" s="22">
        <v>170209</v>
      </c>
    </row>
    <row r="17" spans="1:14" ht="16.5" customHeight="1" x14ac:dyDescent="0.25">
      <c r="A17" s="21" t="s">
        <v>39</v>
      </c>
      <c r="B17" s="22">
        <v>6322844</v>
      </c>
      <c r="C17" s="22">
        <v>4571546</v>
      </c>
      <c r="D17" s="22">
        <v>68383</v>
      </c>
      <c r="E17" s="22">
        <v>33907</v>
      </c>
      <c r="F17" s="22">
        <v>17199768</v>
      </c>
      <c r="G17" s="22">
        <v>15493184</v>
      </c>
      <c r="H17" s="22">
        <v>41132259</v>
      </c>
      <c r="I17" s="22">
        <v>273335</v>
      </c>
      <c r="J17" s="23">
        <v>0.13</v>
      </c>
      <c r="K17" s="23">
        <v>0</v>
      </c>
      <c r="L17" s="23">
        <v>2499.0700000000002</v>
      </c>
      <c r="M17" s="22">
        <v>35764</v>
      </c>
      <c r="N17" s="22">
        <v>290811</v>
      </c>
    </row>
    <row r="18" spans="1:14" ht="16.5" customHeight="1" x14ac:dyDescent="0.25">
      <c r="A18" s="21" t="s">
        <v>40</v>
      </c>
      <c r="B18" s="22">
        <v>11052</v>
      </c>
      <c r="C18" s="22">
        <v>4397</v>
      </c>
      <c r="D18" s="22">
        <v>135</v>
      </c>
      <c r="E18" s="22">
        <v>76</v>
      </c>
      <c r="F18" s="22">
        <v>8861</v>
      </c>
      <c r="G18" s="22">
        <v>0</v>
      </c>
      <c r="H18" s="22">
        <v>162175</v>
      </c>
      <c r="I18" s="22">
        <v>78</v>
      </c>
      <c r="J18" s="23">
        <v>0.18</v>
      </c>
      <c r="K18" s="23">
        <v>0.16</v>
      </c>
      <c r="L18" s="23">
        <v>486.12</v>
      </c>
      <c r="M18" s="22">
        <v>94</v>
      </c>
      <c r="N18" s="22">
        <v>654</v>
      </c>
    </row>
    <row r="19" spans="1:14" ht="16.5" customHeight="1" x14ac:dyDescent="0.25">
      <c r="A19" s="21" t="s">
        <v>41</v>
      </c>
      <c r="B19" s="22">
        <v>697457</v>
      </c>
      <c r="C19" s="22">
        <v>457485</v>
      </c>
      <c r="D19" s="22">
        <v>10872</v>
      </c>
      <c r="E19" s="22">
        <v>5080</v>
      </c>
      <c r="F19" s="22">
        <v>1131533</v>
      </c>
      <c r="G19" s="22">
        <v>1344099</v>
      </c>
      <c r="H19" s="22">
        <v>2902602</v>
      </c>
      <c r="I19" s="22">
        <v>4563</v>
      </c>
      <c r="J19" s="23">
        <v>0.18</v>
      </c>
      <c r="K19" s="23">
        <v>7.0000000000000007E-2</v>
      </c>
      <c r="L19" s="23">
        <v>763.52</v>
      </c>
      <c r="M19" s="22">
        <v>3136</v>
      </c>
      <c r="N19" s="22">
        <v>24294</v>
      </c>
    </row>
    <row r="20" spans="1:14" ht="16.5" customHeight="1" x14ac:dyDescent="0.25">
      <c r="A20" s="21" t="s">
        <v>42</v>
      </c>
      <c r="B20" s="22">
        <v>2910928</v>
      </c>
      <c r="C20" s="22">
        <v>2468868</v>
      </c>
      <c r="D20" s="22">
        <v>21551</v>
      </c>
      <c r="E20" s="22">
        <v>20805</v>
      </c>
      <c r="F20" s="22">
        <v>16117831</v>
      </c>
      <c r="G20" s="22">
        <v>8961868</v>
      </c>
      <c r="H20" s="22">
        <v>19182940</v>
      </c>
      <c r="I20" s="22">
        <v>196490</v>
      </c>
      <c r="J20" s="23">
        <v>0.6</v>
      </c>
      <c r="K20" s="23">
        <v>0.12</v>
      </c>
      <c r="L20" s="23">
        <v>437.33</v>
      </c>
      <c r="M20" s="22">
        <v>44996</v>
      </c>
      <c r="N20" s="22">
        <v>521581</v>
      </c>
    </row>
    <row r="21" spans="1:14" ht="16.5" customHeight="1" x14ac:dyDescent="0.25">
      <c r="A21" s="21" t="s">
        <v>43</v>
      </c>
      <c r="B21" s="22">
        <v>326881</v>
      </c>
      <c r="C21" s="22">
        <v>123455</v>
      </c>
      <c r="D21" s="22">
        <v>4554</v>
      </c>
      <c r="E21" s="22">
        <v>1920</v>
      </c>
      <c r="F21" s="22">
        <v>425676</v>
      </c>
      <c r="G21" s="22">
        <v>68977</v>
      </c>
      <c r="H21" s="22">
        <v>978941</v>
      </c>
      <c r="I21" s="22">
        <v>2643</v>
      </c>
      <c r="J21" s="23">
        <v>0.11</v>
      </c>
      <c r="K21" s="23">
        <v>0.01</v>
      </c>
      <c r="L21" s="23">
        <v>395.69</v>
      </c>
      <c r="M21" s="22">
        <v>2214</v>
      </c>
      <c r="N21" s="22">
        <v>20095</v>
      </c>
    </row>
    <row r="22" spans="1:14" ht="16.5" customHeight="1" x14ac:dyDescent="0.25">
      <c r="A22" s="21" t="s">
        <v>44</v>
      </c>
      <c r="B22" s="22">
        <v>343425</v>
      </c>
      <c r="C22" s="22">
        <v>234345</v>
      </c>
      <c r="D22" s="22">
        <v>5990</v>
      </c>
      <c r="E22" s="22">
        <v>3779</v>
      </c>
      <c r="F22" s="22">
        <v>1556785</v>
      </c>
      <c r="G22" s="22">
        <v>551855</v>
      </c>
      <c r="H22" s="22">
        <v>2288189</v>
      </c>
      <c r="I22" s="22">
        <v>7731</v>
      </c>
      <c r="J22" s="23">
        <v>0.26</v>
      </c>
      <c r="K22" s="23">
        <v>0</v>
      </c>
      <c r="L22" s="23">
        <v>988.35</v>
      </c>
      <c r="M22" s="22">
        <v>8000</v>
      </c>
      <c r="N22" s="22">
        <v>67647</v>
      </c>
    </row>
    <row r="23" spans="1:14" ht="16.5" customHeight="1" x14ac:dyDescent="0.25">
      <c r="A23" s="21" t="s">
        <v>45</v>
      </c>
      <c r="B23" s="22">
        <v>124976</v>
      </c>
      <c r="C23" s="22">
        <v>80500</v>
      </c>
      <c r="D23" s="22">
        <v>1212</v>
      </c>
      <c r="E23" s="22">
        <v>724</v>
      </c>
      <c r="F23" s="22">
        <v>263452</v>
      </c>
      <c r="G23" s="22">
        <v>45964</v>
      </c>
      <c r="H23" s="22">
        <v>603873</v>
      </c>
      <c r="I23" s="22">
        <v>344</v>
      </c>
      <c r="J23" s="23">
        <v>0.97</v>
      </c>
      <c r="K23" s="23">
        <v>0.05</v>
      </c>
      <c r="L23" s="23">
        <v>656.35</v>
      </c>
      <c r="M23" s="22">
        <v>0</v>
      </c>
      <c r="N23" s="22">
        <v>18239</v>
      </c>
    </row>
    <row r="24" spans="1:14" ht="16.5" customHeight="1" x14ac:dyDescent="0.25">
      <c r="A24" s="21" t="s">
        <v>46</v>
      </c>
      <c r="B24" s="22">
        <v>605019</v>
      </c>
      <c r="C24" s="22">
        <v>425505</v>
      </c>
      <c r="D24" s="22">
        <v>9850</v>
      </c>
      <c r="E24" s="22">
        <v>6344</v>
      </c>
      <c r="F24" s="22">
        <v>2309982</v>
      </c>
      <c r="G24" s="22">
        <v>1726672</v>
      </c>
      <c r="H24" s="22">
        <v>5705498</v>
      </c>
      <c r="I24" s="22">
        <v>43076</v>
      </c>
      <c r="J24" s="23">
        <v>0.2</v>
      </c>
      <c r="K24" s="23">
        <v>0</v>
      </c>
      <c r="L24" s="23">
        <v>2970.84</v>
      </c>
      <c r="M24" s="22">
        <v>6933</v>
      </c>
      <c r="N24" s="22">
        <v>63590</v>
      </c>
    </row>
    <row r="25" spans="1:14" ht="16.5" customHeight="1" x14ac:dyDescent="0.25">
      <c r="A25" s="21" t="s">
        <v>47</v>
      </c>
      <c r="B25" s="22">
        <v>10128</v>
      </c>
      <c r="C25" s="22">
        <v>5699</v>
      </c>
      <c r="D25" s="22">
        <v>12</v>
      </c>
      <c r="E25" s="22">
        <v>42</v>
      </c>
      <c r="F25" s="22">
        <v>13616</v>
      </c>
      <c r="G25" s="22">
        <v>2208</v>
      </c>
      <c r="H25" s="22">
        <v>47533</v>
      </c>
      <c r="I25" s="22">
        <v>0</v>
      </c>
      <c r="J25" s="23">
        <v>0.59</v>
      </c>
      <c r="K25" s="23">
        <v>0.22</v>
      </c>
      <c r="L25" s="23">
        <v>339.25</v>
      </c>
      <c r="M25" s="22">
        <v>375</v>
      </c>
      <c r="N25" s="22">
        <v>1173</v>
      </c>
    </row>
    <row r="26" spans="1:14" ht="16.5" customHeight="1" x14ac:dyDescent="0.25">
      <c r="A26" s="21" t="s">
        <v>48</v>
      </c>
      <c r="B26" s="22">
        <v>807905</v>
      </c>
      <c r="C26" s="22">
        <v>480861</v>
      </c>
      <c r="D26" s="22">
        <v>7004</v>
      </c>
      <c r="E26" s="22">
        <v>10278</v>
      </c>
      <c r="F26" s="22">
        <v>1834039</v>
      </c>
      <c r="G26" s="22">
        <v>1469875</v>
      </c>
      <c r="H26" s="22">
        <v>4039028</v>
      </c>
      <c r="I26" s="22">
        <v>10693</v>
      </c>
      <c r="J26" s="23">
        <v>0.24</v>
      </c>
      <c r="K26" s="23">
        <v>0.05</v>
      </c>
      <c r="L26" s="23">
        <v>256.51</v>
      </c>
      <c r="M26" s="22">
        <v>6538</v>
      </c>
      <c r="N26" s="22">
        <v>48883</v>
      </c>
    </row>
    <row r="27" spans="1:14" ht="16.5" customHeight="1" x14ac:dyDescent="0.25">
      <c r="A27" s="21" t="s">
        <v>49</v>
      </c>
      <c r="B27" s="22">
        <v>99704</v>
      </c>
      <c r="C27" s="22">
        <v>53231</v>
      </c>
      <c r="D27" s="22">
        <v>962</v>
      </c>
      <c r="E27" s="22">
        <v>862</v>
      </c>
      <c r="F27" s="22">
        <v>224305</v>
      </c>
      <c r="G27" s="22">
        <v>72498</v>
      </c>
      <c r="H27" s="22">
        <v>360439</v>
      </c>
      <c r="I27" s="22">
        <v>314</v>
      </c>
      <c r="J27" s="23">
        <v>0.54</v>
      </c>
      <c r="K27" s="23">
        <v>0.02</v>
      </c>
      <c r="L27" s="23">
        <v>388.71</v>
      </c>
      <c r="M27" s="22">
        <v>0</v>
      </c>
      <c r="N27" s="22">
        <v>7078</v>
      </c>
    </row>
    <row r="28" spans="1:14" ht="16.5" customHeight="1" x14ac:dyDescent="0.25">
      <c r="A28" s="21" t="s">
        <v>50</v>
      </c>
      <c r="B28" s="22">
        <v>15159</v>
      </c>
      <c r="C28" s="22">
        <v>10348</v>
      </c>
      <c r="D28" s="22">
        <v>68</v>
      </c>
      <c r="E28" s="22">
        <v>69</v>
      </c>
      <c r="F28" s="22">
        <v>26704</v>
      </c>
      <c r="G28" s="22">
        <v>14553</v>
      </c>
      <c r="H28" s="22">
        <v>134597</v>
      </c>
      <c r="I28" s="22">
        <v>101</v>
      </c>
      <c r="J28" s="23">
        <v>0.17</v>
      </c>
      <c r="K28" s="23">
        <v>0</v>
      </c>
      <c r="L28" s="23">
        <v>3548.78</v>
      </c>
      <c r="M28" s="22">
        <v>340</v>
      </c>
      <c r="N28" s="22">
        <v>1634</v>
      </c>
    </row>
    <row r="29" spans="1:14" ht="16.5" customHeight="1" x14ac:dyDescent="0.25">
      <c r="A29" s="21" t="s">
        <v>51</v>
      </c>
      <c r="B29" s="22">
        <v>2098861</v>
      </c>
      <c r="C29" s="22">
        <v>1171046</v>
      </c>
      <c r="D29" s="22">
        <v>21692</v>
      </c>
      <c r="E29" s="22">
        <v>13161</v>
      </c>
      <c r="F29" s="22">
        <v>5701275</v>
      </c>
      <c r="G29" s="22">
        <v>3691171</v>
      </c>
      <c r="H29" s="22">
        <v>7663925</v>
      </c>
      <c r="I29" s="22">
        <v>73969</v>
      </c>
      <c r="J29" s="23">
        <v>0.27</v>
      </c>
      <c r="K29" s="23">
        <v>0</v>
      </c>
      <c r="L29" s="23">
        <v>170.7</v>
      </c>
      <c r="M29" s="22">
        <v>17790</v>
      </c>
      <c r="N29" s="22">
        <v>142819</v>
      </c>
    </row>
    <row r="30" spans="1:14" ht="16.5" customHeight="1" x14ac:dyDescent="0.25">
      <c r="A30" s="21" t="s">
        <v>52</v>
      </c>
      <c r="B30" s="22">
        <v>1520292</v>
      </c>
      <c r="C30" s="22">
        <v>989639</v>
      </c>
      <c r="D30" s="22">
        <v>11807</v>
      </c>
      <c r="E30" s="22">
        <v>6243</v>
      </c>
      <c r="F30" s="22">
        <v>4273327</v>
      </c>
      <c r="G30" s="22">
        <v>5603453</v>
      </c>
      <c r="H30" s="22">
        <v>4237775</v>
      </c>
      <c r="I30" s="22">
        <v>186419</v>
      </c>
      <c r="J30" s="23">
        <v>0.3</v>
      </c>
      <c r="K30" s="23">
        <v>0.1</v>
      </c>
      <c r="L30" s="23">
        <v>100.54</v>
      </c>
      <c r="M30" s="22">
        <v>16709</v>
      </c>
      <c r="N30" s="22">
        <v>131627</v>
      </c>
    </row>
    <row r="31" spans="1:14" ht="16.5" customHeight="1" x14ac:dyDescent="0.25">
      <c r="A31" s="21" t="s">
        <v>53</v>
      </c>
      <c r="B31" s="22">
        <v>1188479</v>
      </c>
      <c r="C31" s="22">
        <v>753396</v>
      </c>
      <c r="D31" s="22">
        <v>10587</v>
      </c>
      <c r="E31" s="22">
        <v>20225</v>
      </c>
      <c r="F31" s="22">
        <v>1640906</v>
      </c>
      <c r="G31" s="22">
        <v>3311667</v>
      </c>
      <c r="H31" s="22">
        <v>6603774</v>
      </c>
      <c r="I31" s="22">
        <v>18715</v>
      </c>
      <c r="J31" s="23">
        <v>0.1</v>
      </c>
      <c r="K31" s="23">
        <v>0</v>
      </c>
      <c r="L31" s="23">
        <v>1143.06</v>
      </c>
      <c r="M31" s="22">
        <v>10923</v>
      </c>
      <c r="N31" s="22">
        <v>98437</v>
      </c>
    </row>
    <row r="32" spans="1:14" ht="16.5" customHeight="1" x14ac:dyDescent="0.25">
      <c r="A32" s="21" t="s">
        <v>54</v>
      </c>
      <c r="B32" s="22">
        <v>1784777</v>
      </c>
      <c r="C32" s="22">
        <v>1009530</v>
      </c>
      <c r="D32" s="22">
        <v>13516</v>
      </c>
      <c r="E32" s="22">
        <v>12240</v>
      </c>
      <c r="F32" s="22">
        <v>4507810</v>
      </c>
      <c r="G32" s="22">
        <v>4259157</v>
      </c>
      <c r="H32" s="22">
        <v>7536111</v>
      </c>
      <c r="I32" s="22">
        <v>107081</v>
      </c>
      <c r="J32" s="23">
        <v>0.28000000000000003</v>
      </c>
      <c r="K32" s="23">
        <v>0</v>
      </c>
      <c r="L32" s="23">
        <v>686.37</v>
      </c>
      <c r="M32" s="22">
        <v>17018</v>
      </c>
      <c r="N32" s="22">
        <v>96953</v>
      </c>
    </row>
    <row r="33" spans="1:14" ht="16.5" customHeight="1" x14ac:dyDescent="0.25">
      <c r="A33" s="21" t="s">
        <v>55</v>
      </c>
      <c r="B33" s="22">
        <v>4731111</v>
      </c>
      <c r="C33" s="22">
        <v>3301465</v>
      </c>
      <c r="D33" s="22">
        <v>64199</v>
      </c>
      <c r="E33" s="22">
        <v>23119</v>
      </c>
      <c r="F33" s="22">
        <v>12436099</v>
      </c>
      <c r="G33" s="22">
        <v>18468003</v>
      </c>
      <c r="H33" s="22">
        <v>27628289</v>
      </c>
      <c r="I33" s="22">
        <v>316329</v>
      </c>
      <c r="J33" s="23">
        <v>0.24</v>
      </c>
      <c r="K33" s="23">
        <v>0.03</v>
      </c>
      <c r="L33" s="23">
        <v>608.05999999999995</v>
      </c>
      <c r="M33" s="22">
        <v>43110</v>
      </c>
      <c r="N33" s="22">
        <v>349556</v>
      </c>
    </row>
    <row r="34" spans="1:14" ht="16.5" customHeight="1" x14ac:dyDescent="0.25">
      <c r="A34" s="21" t="s">
        <v>56</v>
      </c>
      <c r="B34" s="22">
        <v>425438</v>
      </c>
      <c r="C34" s="22">
        <v>193021</v>
      </c>
      <c r="D34" s="22">
        <v>5212</v>
      </c>
      <c r="E34" s="22">
        <v>4307</v>
      </c>
      <c r="F34" s="22">
        <v>1044095</v>
      </c>
      <c r="G34" s="22">
        <v>683256</v>
      </c>
      <c r="H34" s="22">
        <v>1105350</v>
      </c>
      <c r="I34" s="22">
        <v>9061</v>
      </c>
      <c r="J34" s="23">
        <v>0.7</v>
      </c>
      <c r="K34" s="23">
        <v>0.46</v>
      </c>
      <c r="L34" s="23">
        <v>146.33000000000001</v>
      </c>
      <c r="M34" s="22">
        <v>3726</v>
      </c>
      <c r="N34" s="22">
        <v>41164</v>
      </c>
    </row>
    <row r="35" spans="1:14" ht="16.5" customHeight="1" x14ac:dyDescent="0.25">
      <c r="A35" s="21" t="s">
        <v>57</v>
      </c>
      <c r="B35" s="22">
        <v>691779</v>
      </c>
      <c r="C35" s="22">
        <v>340809</v>
      </c>
      <c r="D35" s="22">
        <v>6468</v>
      </c>
      <c r="E35" s="22">
        <v>9659</v>
      </c>
      <c r="F35" s="22">
        <v>1675293</v>
      </c>
      <c r="G35" s="22">
        <v>1425898</v>
      </c>
      <c r="H35" s="22">
        <v>2641904</v>
      </c>
      <c r="I35" s="22">
        <v>23259</v>
      </c>
      <c r="J35" s="23">
        <v>0.63</v>
      </c>
      <c r="K35" s="23">
        <v>0</v>
      </c>
      <c r="L35" s="23">
        <v>275.68</v>
      </c>
      <c r="M35" s="22">
        <v>7977</v>
      </c>
      <c r="N35" s="22">
        <v>117160</v>
      </c>
    </row>
    <row r="36" spans="1:14" ht="16.5" customHeight="1" x14ac:dyDescent="0.25">
      <c r="A36" s="21" t="s">
        <v>58</v>
      </c>
      <c r="B36" s="22">
        <v>4450039</v>
      </c>
      <c r="C36" s="22">
        <v>3128619</v>
      </c>
      <c r="D36" s="22">
        <v>72498</v>
      </c>
      <c r="E36" s="22">
        <v>21950</v>
      </c>
      <c r="F36" s="22">
        <v>10404744</v>
      </c>
      <c r="G36" s="22">
        <v>19146091</v>
      </c>
      <c r="H36" s="22">
        <v>25212088</v>
      </c>
      <c r="I36" s="22">
        <v>259300</v>
      </c>
      <c r="J36" s="23">
        <v>0.19</v>
      </c>
      <c r="K36" s="23">
        <v>0.01</v>
      </c>
      <c r="L36" s="23">
        <v>759.96</v>
      </c>
      <c r="M36" s="22">
        <v>25373</v>
      </c>
      <c r="N36" s="22">
        <v>207034</v>
      </c>
    </row>
    <row r="37" spans="1:14" ht="16.5" customHeight="1" x14ac:dyDescent="0.25">
      <c r="A37" s="21" t="s">
        <v>59</v>
      </c>
      <c r="B37" s="22">
        <v>167480</v>
      </c>
      <c r="C37" s="22">
        <v>101322</v>
      </c>
      <c r="D37" s="22">
        <v>418</v>
      </c>
      <c r="E37" s="22">
        <v>1144</v>
      </c>
      <c r="F37" s="22">
        <v>345839</v>
      </c>
      <c r="G37" s="22">
        <v>247215</v>
      </c>
      <c r="H37" s="22">
        <v>425633</v>
      </c>
      <c r="I37" s="22">
        <v>2264</v>
      </c>
      <c r="J37" s="23">
        <v>0.19</v>
      </c>
      <c r="K37" s="23">
        <v>0</v>
      </c>
      <c r="L37" s="23">
        <v>912.1</v>
      </c>
      <c r="M37" s="22">
        <v>1204</v>
      </c>
      <c r="N37" s="22">
        <v>9657</v>
      </c>
    </row>
    <row r="38" spans="1:14" ht="16.5" customHeight="1" x14ac:dyDescent="0.25">
      <c r="A38" s="21" t="s">
        <v>60</v>
      </c>
      <c r="B38" s="22">
        <v>138266</v>
      </c>
      <c r="C38" s="22">
        <v>64023</v>
      </c>
      <c r="D38" s="22">
        <v>694</v>
      </c>
      <c r="E38" s="22">
        <v>530</v>
      </c>
      <c r="F38" s="22">
        <v>290129</v>
      </c>
      <c r="G38" s="22">
        <v>1268289</v>
      </c>
      <c r="H38" s="22">
        <v>448389</v>
      </c>
      <c r="I38" s="22">
        <v>855</v>
      </c>
      <c r="J38" s="23">
        <v>0.26</v>
      </c>
      <c r="K38" s="23">
        <v>0.02</v>
      </c>
      <c r="L38" s="23">
        <v>356.58</v>
      </c>
      <c r="M38" s="22">
        <v>4978</v>
      </c>
      <c r="N38" s="22">
        <v>13475</v>
      </c>
    </row>
    <row r="39" spans="1:14" ht="16.5" customHeight="1" x14ac:dyDescent="0.25">
      <c r="A39" s="21" t="s">
        <v>61</v>
      </c>
      <c r="B39" s="22">
        <v>6654948</v>
      </c>
      <c r="C39" s="22">
        <v>4334098</v>
      </c>
      <c r="D39" s="22">
        <v>87221</v>
      </c>
      <c r="E39" s="22">
        <v>33127</v>
      </c>
      <c r="F39" s="22">
        <v>17092619</v>
      </c>
      <c r="G39" s="22">
        <v>19097098</v>
      </c>
      <c r="H39" s="22">
        <v>41847610</v>
      </c>
      <c r="I39" s="22">
        <v>682631</v>
      </c>
      <c r="J39" s="23">
        <v>0.11</v>
      </c>
      <c r="K39" s="23">
        <v>0</v>
      </c>
      <c r="L39" s="23">
        <v>583.53</v>
      </c>
      <c r="M39" s="22">
        <v>62155</v>
      </c>
      <c r="N39" s="22">
        <v>522444</v>
      </c>
    </row>
    <row r="40" spans="1:14" ht="16.5" customHeight="1" x14ac:dyDescent="0.25">
      <c r="A40" s="21" t="s">
        <v>62</v>
      </c>
      <c r="B40" s="22">
        <v>453490</v>
      </c>
      <c r="C40" s="22">
        <v>294792</v>
      </c>
      <c r="D40" s="22">
        <v>10687</v>
      </c>
      <c r="E40" s="22">
        <v>1544</v>
      </c>
      <c r="F40" s="22">
        <v>366789</v>
      </c>
      <c r="G40" s="22">
        <v>610907</v>
      </c>
      <c r="H40" s="22">
        <v>1569149</v>
      </c>
      <c r="I40" s="22">
        <v>3005</v>
      </c>
      <c r="J40" s="23">
        <v>0.34</v>
      </c>
      <c r="K40" s="23">
        <v>7.0000000000000007E-2</v>
      </c>
      <c r="L40" s="23">
        <v>694.62</v>
      </c>
      <c r="M40" s="22">
        <v>874</v>
      </c>
      <c r="N40" s="22">
        <v>6080</v>
      </c>
    </row>
    <row r="41" spans="1:14" ht="16.5" customHeight="1" x14ac:dyDescent="0.25">
      <c r="A41" s="21" t="s">
        <v>63</v>
      </c>
      <c r="B41" s="22">
        <v>171665</v>
      </c>
      <c r="C41" s="22">
        <v>114295</v>
      </c>
      <c r="D41" s="22">
        <v>3557</v>
      </c>
      <c r="E41" s="22">
        <v>3040</v>
      </c>
      <c r="F41" s="22">
        <v>366149</v>
      </c>
      <c r="G41" s="22">
        <v>0</v>
      </c>
      <c r="H41" s="22">
        <v>4122476</v>
      </c>
      <c r="I41" s="22">
        <v>1735</v>
      </c>
      <c r="J41" s="23">
        <v>0.2</v>
      </c>
      <c r="K41" s="23">
        <v>0</v>
      </c>
      <c r="L41" s="23">
        <v>326.27999999999997</v>
      </c>
      <c r="M41" s="22">
        <v>4465</v>
      </c>
      <c r="N41" s="22">
        <v>35945</v>
      </c>
    </row>
    <row r="42" spans="1:14" ht="16.5" customHeight="1" x14ac:dyDescent="0.25">
      <c r="A42" s="21" t="s">
        <v>64</v>
      </c>
      <c r="B42" s="22">
        <v>65928</v>
      </c>
      <c r="C42" s="22">
        <v>29163</v>
      </c>
      <c r="D42" s="22">
        <v>134</v>
      </c>
      <c r="E42" s="22">
        <v>816</v>
      </c>
      <c r="F42" s="22">
        <v>239946</v>
      </c>
      <c r="G42" s="22">
        <v>23056</v>
      </c>
      <c r="H42" s="22">
        <v>110351</v>
      </c>
      <c r="I42" s="22">
        <v>2326</v>
      </c>
      <c r="J42" s="23">
        <v>0.9</v>
      </c>
      <c r="K42" s="23">
        <v>0.28000000000000003</v>
      </c>
      <c r="L42" s="23">
        <v>2064.9499999999998</v>
      </c>
      <c r="M42" s="22">
        <v>816</v>
      </c>
      <c r="N42" s="22">
        <v>10422</v>
      </c>
    </row>
    <row r="43" spans="1:14" ht="16.5" customHeight="1" x14ac:dyDescent="0.25">
      <c r="A43" s="21" t="s">
        <v>65</v>
      </c>
      <c r="B43" s="22">
        <f>SUM(B9:B42)</f>
        <v>43250772</v>
      </c>
      <c r="C43" s="22">
        <f t="shared" ref="C43:I43" si="0">SUM(C9:C42)</f>
        <v>28972444</v>
      </c>
      <c r="D43" s="22">
        <f t="shared" si="0"/>
        <v>544149</v>
      </c>
      <c r="E43" s="22">
        <f t="shared" si="0"/>
        <v>283599</v>
      </c>
      <c r="F43" s="22">
        <f t="shared" si="0"/>
        <v>111642300</v>
      </c>
      <c r="G43" s="22">
        <f t="shared" si="0"/>
        <v>128725646</v>
      </c>
      <c r="H43" s="22">
        <f t="shared" si="0"/>
        <v>244736677</v>
      </c>
      <c r="I43" s="22">
        <f t="shared" si="0"/>
        <v>2347599</v>
      </c>
      <c r="J43" s="23">
        <v>0.2240204914315114</v>
      </c>
      <c r="K43" s="23">
        <v>0.03</v>
      </c>
      <c r="L43" s="23">
        <v>598.38442206248783</v>
      </c>
      <c r="M43" s="22">
        <f>SUM(M9:M42)</f>
        <v>364712</v>
      </c>
      <c r="N43" s="22">
        <f>SUM(N9:N42)</f>
        <v>3198106</v>
      </c>
    </row>
    <row r="44" spans="1:14" x14ac:dyDescent="0.25">
      <c r="A44" s="24" t="s">
        <v>66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25">
      <c r="A45" s="24" t="s">
        <v>67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25">
      <c r="A46" s="24" t="s">
        <v>68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25">
      <c r="A47" s="24" t="s">
        <v>69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25">
      <c r="A48" s="24" t="s">
        <v>70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25">
      <c r="A49" s="24" t="s">
        <v>71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25">
      <c r="A50" s="24" t="s">
        <v>72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25">
      <c r="A51" s="24" t="s">
        <v>73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25">
      <c r="A52" s="24" t="s">
        <v>74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25">
      <c r="A53" s="24" t="s">
        <v>75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25">
      <c r="A54" s="24" t="s">
        <v>76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25">
      <c r="A55" s="24" t="s">
        <v>77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25">
      <c r="A56" s="24" t="s">
        <v>78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25">
      <c r="A57" s="24" t="s">
        <v>79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</sheetData>
  <mergeCells count="2">
    <mergeCell ref="A1:N1"/>
    <mergeCell ref="A5:A7"/>
  </mergeCells>
  <phoneticPr fontId="3" type="noConversion"/>
  <printOptions horizontalCentered="1"/>
  <pageMargins left="0.59055118110236227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107.8</vt:lpstr>
      <vt:lpstr>'107.8'!外部資料_1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2018-09-27T02:45:48Z</dcterms:created>
  <dcterms:modified xsi:type="dcterms:W3CDTF">2018-09-27T02:49:08Z</dcterms:modified>
</cp:coreProperties>
</file>