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902" sheetId="1" r:id="rId1"/>
  </sheets>
  <definedNames>
    <definedName name="外部資料_1" localSheetId="0">'10902'!$A$1:$N$26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<sst xmlns="http://schemas.openxmlformats.org/spreadsheetml/2006/main" count="105" uniqueCount="79">
  <si>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</si>
  <si>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r>
      <rPr>
        <sz val="10"/>
        <color indexed="8"/>
        <rFont val="標楷體"/>
        <family val="4"/>
        <charset val="136"/>
      </rPr>
      <t>單位：新臺幣千元，卡</t>
    </r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</si>
  <si>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109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2 </t>
    </r>
    <r>
      <rPr>
        <sz val="12"/>
        <color indexed="8"/>
        <rFont val="標楷體"/>
        <family val="4"/>
        <charset val="136"/>
      </rPr>
      <t>月</t>
    </r>
    <phoneticPr fontId="5" type="noConversion"/>
  </si>
  <si>
    <r>
      <rPr>
        <sz val="10"/>
        <color indexed="8"/>
        <rFont val="標楷體"/>
        <family val="4"/>
        <charset val="136"/>
      </rPr>
      <t>金融機構名稱</t>
    </r>
  </si>
  <si>
    <r>
      <rPr>
        <sz val="10"/>
        <color indexed="8"/>
        <rFont val="標楷體"/>
        <family val="4"/>
        <charset val="136"/>
      </rPr>
      <t>流通卡數</t>
    </r>
  </si>
  <si>
    <r>
      <rPr>
        <sz val="10"/>
        <color indexed="8"/>
        <rFont val="標楷體"/>
        <family val="4"/>
        <charset val="136"/>
      </rPr>
      <t>有效卡數</t>
    </r>
  </si>
  <si>
    <r>
      <rPr>
        <sz val="10"/>
        <color indexed="8"/>
        <rFont val="標楷體"/>
        <family val="4"/>
        <charset val="136"/>
      </rPr>
      <t>當月發卡數</t>
    </r>
  </si>
  <si>
    <r>
      <rPr>
        <sz val="10"/>
        <color indexed="8"/>
        <rFont val="標楷體"/>
        <family val="4"/>
        <charset val="136"/>
      </rPr>
      <t>當月停卡數</t>
    </r>
  </si>
  <si>
    <r>
      <rPr>
        <sz val="10"/>
        <color indexed="8"/>
        <rFont val="標楷體"/>
        <family val="4"/>
        <charset val="136"/>
      </rPr>
      <t>循環信用</t>
    </r>
  </si>
  <si>
    <r>
      <rPr>
        <sz val="10"/>
        <color indexed="8"/>
        <rFont val="標楷體"/>
        <family val="4"/>
        <charset val="136"/>
      </rPr>
      <t>未到期</t>
    </r>
  </si>
  <si>
    <r>
      <rPr>
        <sz val="10"/>
        <color indexed="8"/>
        <rFont val="標楷體"/>
        <family val="4"/>
        <charset val="136"/>
      </rPr>
      <t>當月簽帳</t>
    </r>
  </si>
  <si>
    <r>
      <rPr>
        <sz val="10"/>
        <color indexed="8"/>
        <rFont val="標楷體"/>
        <family val="4"/>
        <charset val="136"/>
      </rPr>
      <t>當月預借</t>
    </r>
  </si>
  <si>
    <r>
      <rPr>
        <sz val="10"/>
        <color indexed="8"/>
        <rFont val="標楷體"/>
        <family val="4"/>
        <charset val="136"/>
      </rPr>
      <t>逾期三個月以上</t>
    </r>
  </si>
  <si>
    <r>
      <rPr>
        <sz val="10"/>
        <color indexed="8"/>
        <rFont val="標楷體"/>
        <family val="4"/>
        <charset val="136"/>
      </rPr>
      <t>逾期六個月以上</t>
    </r>
  </si>
  <si>
    <r>
      <rPr>
        <sz val="10"/>
        <color indexed="8"/>
        <rFont val="標楷體"/>
        <family val="4"/>
        <charset val="136"/>
      </rPr>
      <t>備抵呆帳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</si>
  <si>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</si>
  <si>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當年度轉銷</t>
    </r>
  </si>
  <si>
    <r>
      <rPr>
        <sz val="10"/>
        <color indexed="8"/>
        <rFont val="標楷體"/>
        <family val="4"/>
        <charset val="136"/>
      </rPr>
      <t>　</t>
    </r>
  </si>
  <si>
    <r>
      <rPr>
        <sz val="10"/>
        <color indexed="8"/>
        <rFont val="標楷體"/>
        <family val="4"/>
        <charset val="136"/>
      </rPr>
      <t>餘額</t>
    </r>
  </si>
  <si>
    <r>
      <rPr>
        <sz val="10"/>
        <color indexed="8"/>
        <rFont val="標楷體"/>
        <family val="4"/>
        <charset val="136"/>
      </rPr>
      <t>分期付款</t>
    </r>
  </si>
  <si>
    <r>
      <rPr>
        <sz val="10"/>
        <color indexed="8"/>
        <rFont val="標楷體"/>
        <family val="4"/>
        <charset val="136"/>
      </rPr>
      <t>金額</t>
    </r>
  </si>
  <si>
    <r>
      <rPr>
        <sz val="10"/>
        <color indexed="8"/>
        <rFont val="標楷體"/>
        <family val="4"/>
        <charset val="136"/>
      </rPr>
      <t>現金金額</t>
    </r>
  </si>
  <si>
    <r>
      <rPr>
        <sz val="10"/>
        <color indexed="8"/>
        <rFont val="標楷體"/>
        <family val="4"/>
        <charset val="136"/>
      </rPr>
      <t>帳款占應收帳款</t>
    </r>
  </si>
  <si>
    <r>
      <rPr>
        <sz val="10"/>
        <color indexed="8"/>
        <rFont val="標楷體"/>
        <family val="4"/>
        <charset val="136"/>
      </rPr>
      <t>提足率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</si>
  <si>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</si>
  <si>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</si>
  <si>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t>(%)</t>
  </si>
  <si>
    <r>
      <rPr>
        <sz val="10"/>
        <color indexed="8"/>
        <rFont val="標楷體"/>
        <family val="4"/>
        <charset val="136"/>
      </rPr>
      <t>累計至</t>
    </r>
  </si>
  <si>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</si>
  <si>
    <t xml:space="preserve"> </t>
  </si>
  <si>
    <r>
      <rPr>
        <sz val="10"/>
        <color indexed="8"/>
        <rFont val="標楷體"/>
        <family val="4"/>
        <charset val="136"/>
      </rPr>
      <t>資料月份</t>
    </r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</si>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</sst>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6" fillId="0" borderId="0" xfId="0" applyFont="1" applyFill="1" applyAlignment="1">
      <alignment horizontal="center"/>
    </xf>
    <xf numFmtId="2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A9" sqref="A9:A41"/>
    </sheetView>
  </sheetViews>
  <sheetFormatPr defaultRowHeight="16.2" x14ac:dyDescent="0.3"/>
  <cols>
    <col min="1" max="1" width="26.2187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0" width="14.33203125" customWidth="1"/>
    <col min="11" max="11" width="14.5546875" customWidth="1"/>
    <col min="12" max="12" width="9.5546875" bestFit="1" customWidth="1"/>
    <col min="13" max="13" width="9.109375" customWidth="1"/>
    <col min="14" max="14" width="9.21875" customWidth="1"/>
  </cols>
  <sheetData>
    <row r="1" spans="1:14" ht="24.6" x14ac:dyDescent="0.4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3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4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4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221670</v>
      </c>
      <c r="C9" s="18">
        <v>113006</v>
      </c>
      <c r="D9" s="18">
        <v>1895</v>
      </c>
      <c r="E9" s="18">
        <v>1543</v>
      </c>
      <c r="F9" s="18">
        <v>217449</v>
      </c>
      <c r="G9" s="18">
        <v>24035</v>
      </c>
      <c r="H9" s="18">
        <v>572919</v>
      </c>
      <c r="I9" s="18">
        <v>650</v>
      </c>
      <c r="J9" s="19">
        <v>0.26</v>
      </c>
      <c r="K9" s="19">
        <v>0.12</v>
      </c>
      <c r="L9" s="19">
        <v>564.29999999999995</v>
      </c>
      <c r="M9" s="18">
        <v>352</v>
      </c>
      <c r="N9" s="18">
        <v>1150</v>
      </c>
    </row>
    <row r="10" spans="1:14" ht="16.5" customHeight="1" x14ac:dyDescent="0.25">
      <c r="A10" s="17" t="s">
        <v>32</v>
      </c>
      <c r="B10" s="18">
        <v>333617</v>
      </c>
      <c r="C10" s="18">
        <v>162548</v>
      </c>
      <c r="D10" s="18">
        <v>2583</v>
      </c>
      <c r="E10" s="18">
        <v>1851</v>
      </c>
      <c r="F10" s="18">
        <v>405085</v>
      </c>
      <c r="G10" s="18">
        <v>98160</v>
      </c>
      <c r="H10" s="18">
        <v>791870</v>
      </c>
      <c r="I10" s="18">
        <v>610</v>
      </c>
      <c r="J10" s="19">
        <v>0.28999999999999998</v>
      </c>
      <c r="K10" s="19">
        <v>0.2</v>
      </c>
      <c r="L10" s="19">
        <v>1134.5899999999999</v>
      </c>
      <c r="M10" s="18">
        <v>2830</v>
      </c>
      <c r="N10" s="18">
        <v>4673</v>
      </c>
    </row>
    <row r="11" spans="1:14" ht="16.5" customHeight="1" x14ac:dyDescent="0.25">
      <c r="A11" s="17" t="s">
        <v>33</v>
      </c>
      <c r="B11" s="18">
        <v>546546</v>
      </c>
      <c r="C11" s="18">
        <v>350818</v>
      </c>
      <c r="D11" s="18">
        <v>4384</v>
      </c>
      <c r="E11" s="18">
        <v>4444</v>
      </c>
      <c r="F11" s="18">
        <v>795644</v>
      </c>
      <c r="G11" s="18">
        <v>402947</v>
      </c>
      <c r="H11" s="18">
        <v>2694958</v>
      </c>
      <c r="I11" s="18">
        <v>1443</v>
      </c>
      <c r="J11" s="19">
        <v>0.3</v>
      </c>
      <c r="K11" s="19">
        <v>0.22</v>
      </c>
      <c r="L11" s="19">
        <v>382.67</v>
      </c>
      <c r="M11" s="18">
        <v>5252</v>
      </c>
      <c r="N11" s="18">
        <v>10669</v>
      </c>
    </row>
    <row r="12" spans="1:14" ht="16.5" customHeight="1" x14ac:dyDescent="0.25">
      <c r="A12" s="17" t="s">
        <v>34</v>
      </c>
      <c r="B12" s="18">
        <v>1221089</v>
      </c>
      <c r="C12" s="18">
        <v>741911</v>
      </c>
      <c r="D12" s="18">
        <v>12189</v>
      </c>
      <c r="E12" s="18">
        <v>10428</v>
      </c>
      <c r="F12" s="18">
        <v>1474300</v>
      </c>
      <c r="G12" s="18">
        <v>1521107</v>
      </c>
      <c r="H12" s="18">
        <v>3923991</v>
      </c>
      <c r="I12" s="18">
        <v>8176</v>
      </c>
      <c r="J12" s="19">
        <v>0.1</v>
      </c>
      <c r="K12" s="19">
        <v>0</v>
      </c>
      <c r="L12" s="19">
        <v>1705.42</v>
      </c>
      <c r="M12" s="18">
        <v>5956</v>
      </c>
      <c r="N12" s="18">
        <v>11893</v>
      </c>
    </row>
    <row r="13" spans="1:14" ht="16.5" customHeight="1" x14ac:dyDescent="0.25">
      <c r="A13" s="17" t="s">
        <v>35</v>
      </c>
      <c r="B13" s="18">
        <v>1025555</v>
      </c>
      <c r="C13" s="18">
        <v>784440</v>
      </c>
      <c r="D13" s="18">
        <v>8410</v>
      </c>
      <c r="E13" s="18">
        <v>9761</v>
      </c>
      <c r="F13" s="18">
        <v>1030814</v>
      </c>
      <c r="G13" s="18">
        <v>3141494</v>
      </c>
      <c r="H13" s="18">
        <v>3610935</v>
      </c>
      <c r="I13" s="18">
        <v>1037</v>
      </c>
      <c r="J13" s="19">
        <v>0.19</v>
      </c>
      <c r="K13" s="19">
        <v>0</v>
      </c>
      <c r="L13" s="19">
        <v>382.46</v>
      </c>
      <c r="M13" s="18">
        <v>0</v>
      </c>
      <c r="N13" s="18">
        <v>0</v>
      </c>
    </row>
    <row r="14" spans="1:14" ht="16.5" customHeight="1" x14ac:dyDescent="0.25">
      <c r="A14" s="17" t="s">
        <v>36</v>
      </c>
      <c r="B14" s="18">
        <v>523071</v>
      </c>
      <c r="C14" s="18">
        <v>245666</v>
      </c>
      <c r="D14" s="18">
        <v>6647</v>
      </c>
      <c r="E14" s="18">
        <v>4979</v>
      </c>
      <c r="F14" s="18">
        <v>300835</v>
      </c>
      <c r="G14" s="18">
        <v>324238</v>
      </c>
      <c r="H14" s="18">
        <v>1281758</v>
      </c>
      <c r="I14" s="18">
        <v>651</v>
      </c>
      <c r="J14" s="19">
        <v>0.14000000000000001</v>
      </c>
      <c r="K14" s="19">
        <v>0</v>
      </c>
      <c r="L14" s="19">
        <v>846.1</v>
      </c>
      <c r="M14" s="18">
        <v>1385</v>
      </c>
      <c r="N14" s="18">
        <v>3303</v>
      </c>
    </row>
    <row r="15" spans="1:14" ht="16.5" customHeight="1" x14ac:dyDescent="0.25">
      <c r="A15" s="17" t="s">
        <v>37</v>
      </c>
      <c r="B15" s="18">
        <v>435130</v>
      </c>
      <c r="C15" s="18">
        <v>239068</v>
      </c>
      <c r="D15" s="18">
        <v>3420</v>
      </c>
      <c r="E15" s="18">
        <v>2473</v>
      </c>
      <c r="F15" s="18">
        <v>693408</v>
      </c>
      <c r="G15" s="18">
        <v>580353</v>
      </c>
      <c r="H15" s="18">
        <v>1456923</v>
      </c>
      <c r="I15" s="18">
        <v>4627</v>
      </c>
      <c r="J15" s="19">
        <v>0.48</v>
      </c>
      <c r="K15" s="19">
        <v>0.36</v>
      </c>
      <c r="L15" s="19">
        <v>864.18</v>
      </c>
      <c r="M15" s="18">
        <v>4715</v>
      </c>
      <c r="N15" s="18">
        <v>4715</v>
      </c>
    </row>
    <row r="16" spans="1:14" ht="16.5" customHeight="1" x14ac:dyDescent="0.25">
      <c r="A16" s="17" t="s">
        <v>38</v>
      </c>
      <c r="B16" s="18">
        <v>3464782</v>
      </c>
      <c r="C16" s="18">
        <v>2175622</v>
      </c>
      <c r="D16" s="18">
        <v>76924</v>
      </c>
      <c r="E16" s="18">
        <v>16327</v>
      </c>
      <c r="F16" s="18">
        <v>5471431</v>
      </c>
      <c r="G16" s="18">
        <v>19360294</v>
      </c>
      <c r="H16" s="18">
        <v>18196547</v>
      </c>
      <c r="I16" s="18">
        <v>68333</v>
      </c>
      <c r="J16" s="19">
        <v>0.11</v>
      </c>
      <c r="K16" s="19">
        <v>0</v>
      </c>
      <c r="L16" s="19">
        <v>1212.28</v>
      </c>
      <c r="M16" s="18">
        <v>22658</v>
      </c>
      <c r="N16" s="18">
        <v>44338</v>
      </c>
    </row>
    <row r="17" spans="1:14" ht="16.5" customHeight="1" x14ac:dyDescent="0.25">
      <c r="A17" s="17" t="s">
        <v>39</v>
      </c>
      <c r="B17" s="18">
        <v>6798879</v>
      </c>
      <c r="C17" s="18">
        <v>4993091</v>
      </c>
      <c r="D17" s="18">
        <v>64565</v>
      </c>
      <c r="E17" s="18">
        <v>27586</v>
      </c>
      <c r="F17" s="18">
        <v>18818752</v>
      </c>
      <c r="G17" s="18">
        <v>15980660</v>
      </c>
      <c r="H17" s="18">
        <v>33152193</v>
      </c>
      <c r="I17" s="18">
        <v>160382</v>
      </c>
      <c r="J17" s="19">
        <v>0.17</v>
      </c>
      <c r="K17" s="19">
        <v>0</v>
      </c>
      <c r="L17" s="19">
        <v>1302.96</v>
      </c>
      <c r="M17" s="18">
        <v>46381</v>
      </c>
      <c r="N17" s="18">
        <v>90841</v>
      </c>
    </row>
    <row r="18" spans="1:14" ht="16.5" customHeight="1" x14ac:dyDescent="0.25">
      <c r="A18" s="17" t="s">
        <v>40</v>
      </c>
      <c r="B18" s="18">
        <v>11589</v>
      </c>
      <c r="C18" s="18">
        <v>4632</v>
      </c>
      <c r="D18" s="18">
        <v>412</v>
      </c>
      <c r="E18" s="18">
        <v>43</v>
      </c>
      <c r="F18" s="18">
        <v>9857</v>
      </c>
      <c r="G18" s="18">
        <v>0</v>
      </c>
      <c r="H18" s="18">
        <v>121518</v>
      </c>
      <c r="I18" s="18">
        <v>26</v>
      </c>
      <c r="J18" s="19">
        <v>0.23</v>
      </c>
      <c r="K18" s="19">
        <v>0.23</v>
      </c>
      <c r="L18" s="19">
        <v>317.39999999999998</v>
      </c>
      <c r="M18" s="18">
        <v>1</v>
      </c>
      <c r="N18" s="18">
        <v>1</v>
      </c>
    </row>
    <row r="19" spans="1:14" ht="16.5" customHeight="1" x14ac:dyDescent="0.25">
      <c r="A19" s="17" t="s">
        <v>41</v>
      </c>
      <c r="B19" s="18">
        <v>901732</v>
      </c>
      <c r="C19" s="18">
        <v>591691</v>
      </c>
      <c r="D19" s="18">
        <v>11726</v>
      </c>
      <c r="E19" s="18">
        <v>4685</v>
      </c>
      <c r="F19" s="18">
        <v>1442313</v>
      </c>
      <c r="G19" s="18">
        <v>2678935</v>
      </c>
      <c r="H19" s="18">
        <v>2800095</v>
      </c>
      <c r="I19" s="18">
        <v>3236</v>
      </c>
      <c r="J19" s="19">
        <v>0.24</v>
      </c>
      <c r="K19" s="19">
        <v>7.0000000000000007E-2</v>
      </c>
      <c r="L19" s="19">
        <v>550.92999999999995</v>
      </c>
      <c r="M19" s="18">
        <v>5507</v>
      </c>
      <c r="N19" s="18">
        <v>9714</v>
      </c>
    </row>
    <row r="20" spans="1:14" ht="16.5" customHeight="1" x14ac:dyDescent="0.25">
      <c r="A20" s="17" t="s">
        <v>42</v>
      </c>
      <c r="B20" s="18">
        <v>2892670</v>
      </c>
      <c r="C20" s="18">
        <v>2292279</v>
      </c>
      <c r="D20" s="18">
        <v>16020</v>
      </c>
      <c r="E20" s="18">
        <v>14714</v>
      </c>
      <c r="F20" s="18">
        <v>12175943</v>
      </c>
      <c r="G20" s="18">
        <v>12063678</v>
      </c>
      <c r="H20" s="18">
        <v>14271305</v>
      </c>
      <c r="I20" s="18">
        <v>141867</v>
      </c>
      <c r="J20" s="19">
        <v>0.64</v>
      </c>
      <c r="K20" s="19">
        <v>0.21</v>
      </c>
      <c r="L20" s="19">
        <v>401.69</v>
      </c>
      <c r="M20" s="18">
        <v>0</v>
      </c>
      <c r="N20" s="18">
        <v>91982</v>
      </c>
    </row>
    <row r="21" spans="1:14" ht="16.5" customHeight="1" x14ac:dyDescent="0.25">
      <c r="A21" s="17" t="s">
        <v>43</v>
      </c>
      <c r="B21" s="18">
        <v>202116</v>
      </c>
      <c r="C21" s="18">
        <v>115737</v>
      </c>
      <c r="D21" s="18">
        <v>285</v>
      </c>
      <c r="E21" s="18">
        <v>847</v>
      </c>
      <c r="F21" s="18">
        <v>405563</v>
      </c>
      <c r="G21" s="18">
        <v>19674</v>
      </c>
      <c r="H21" s="18">
        <v>753778</v>
      </c>
      <c r="I21" s="18">
        <v>1645</v>
      </c>
      <c r="J21" s="19">
        <v>0.23</v>
      </c>
      <c r="K21" s="19">
        <v>0.05</v>
      </c>
      <c r="L21" s="19">
        <v>333.78</v>
      </c>
      <c r="M21" s="18">
        <v>1280</v>
      </c>
      <c r="N21" s="18">
        <v>3520</v>
      </c>
    </row>
    <row r="22" spans="1:14" ht="16.5" customHeight="1" x14ac:dyDescent="0.25">
      <c r="A22" s="17" t="s">
        <v>44</v>
      </c>
      <c r="B22" s="18">
        <v>372195</v>
      </c>
      <c r="C22" s="18">
        <v>266450</v>
      </c>
      <c r="D22" s="18">
        <v>4812</v>
      </c>
      <c r="E22" s="18">
        <v>2353</v>
      </c>
      <c r="F22" s="18">
        <v>1382440</v>
      </c>
      <c r="G22" s="18">
        <v>484133</v>
      </c>
      <c r="H22" s="18">
        <v>2599145</v>
      </c>
      <c r="I22" s="18">
        <v>4667</v>
      </c>
      <c r="J22" s="19">
        <v>0.23</v>
      </c>
      <c r="K22" s="19">
        <v>0</v>
      </c>
      <c r="L22" s="19">
        <v>1005.44</v>
      </c>
      <c r="M22" s="18">
        <v>5853</v>
      </c>
      <c r="N22" s="18">
        <v>12416</v>
      </c>
    </row>
    <row r="23" spans="1:14" ht="16.5" customHeight="1" x14ac:dyDescent="0.25">
      <c r="A23" s="17" t="s">
        <v>45</v>
      </c>
      <c r="B23" s="18">
        <v>140942</v>
      </c>
      <c r="C23" s="18">
        <v>81696</v>
      </c>
      <c r="D23" s="18">
        <v>1443</v>
      </c>
      <c r="E23" s="18">
        <v>668</v>
      </c>
      <c r="F23" s="18">
        <v>227388</v>
      </c>
      <c r="G23" s="18">
        <v>52435</v>
      </c>
      <c r="H23" s="18">
        <v>504725</v>
      </c>
      <c r="I23" s="18">
        <v>312</v>
      </c>
      <c r="J23" s="19">
        <v>0.4</v>
      </c>
      <c r="K23" s="19">
        <v>0.01</v>
      </c>
      <c r="L23" s="19">
        <v>1153.05</v>
      </c>
      <c r="M23" s="18">
        <v>1415</v>
      </c>
      <c r="N23" s="18">
        <v>2689</v>
      </c>
    </row>
    <row r="24" spans="1:14" ht="16.5" customHeight="1" x14ac:dyDescent="0.25">
      <c r="A24" s="17" t="s">
        <v>46</v>
      </c>
      <c r="B24" s="18">
        <v>622675</v>
      </c>
      <c r="C24" s="18">
        <v>444449</v>
      </c>
      <c r="D24" s="18">
        <v>9462</v>
      </c>
      <c r="E24" s="18">
        <v>9103</v>
      </c>
      <c r="F24" s="18">
        <v>2173902</v>
      </c>
      <c r="G24" s="18">
        <v>1618662</v>
      </c>
      <c r="H24" s="18">
        <v>4848204</v>
      </c>
      <c r="I24" s="18">
        <v>19689</v>
      </c>
      <c r="J24" s="19">
        <v>0.21</v>
      </c>
      <c r="K24" s="19">
        <v>0</v>
      </c>
      <c r="L24" s="19">
        <v>1848.05</v>
      </c>
      <c r="M24" s="18">
        <v>7673</v>
      </c>
      <c r="N24" s="18">
        <v>11894</v>
      </c>
    </row>
    <row r="25" spans="1:14" ht="16.5" customHeight="1" x14ac:dyDescent="0.25">
      <c r="A25" s="17" t="s">
        <v>47</v>
      </c>
      <c r="B25" s="18">
        <v>9742</v>
      </c>
      <c r="C25" s="18">
        <v>5198</v>
      </c>
      <c r="D25" s="18">
        <v>7</v>
      </c>
      <c r="E25" s="18">
        <v>25</v>
      </c>
      <c r="F25" s="18">
        <v>11444</v>
      </c>
      <c r="G25" s="18">
        <v>2401</v>
      </c>
      <c r="H25" s="18">
        <v>33280</v>
      </c>
      <c r="I25" s="18">
        <v>0</v>
      </c>
      <c r="J25" s="19">
        <v>0.98</v>
      </c>
      <c r="K25" s="19">
        <v>0.45</v>
      </c>
      <c r="L25" s="19">
        <v>357.19</v>
      </c>
      <c r="M25" s="18">
        <v>0</v>
      </c>
      <c r="N25" s="18">
        <v>242</v>
      </c>
    </row>
    <row r="26" spans="1:14" ht="16.5" customHeight="1" x14ac:dyDescent="0.25">
      <c r="A26" s="17" t="s">
        <v>48</v>
      </c>
      <c r="B26" s="18">
        <v>840335</v>
      </c>
      <c r="C26" s="18">
        <v>500397</v>
      </c>
      <c r="D26" s="18">
        <v>13110</v>
      </c>
      <c r="E26" s="18">
        <v>7254</v>
      </c>
      <c r="F26" s="18">
        <v>1777211</v>
      </c>
      <c r="G26" s="18">
        <v>1689777</v>
      </c>
      <c r="H26" s="18">
        <v>3123478</v>
      </c>
      <c r="I26" s="18">
        <v>5172</v>
      </c>
      <c r="J26" s="19">
        <v>0.23</v>
      </c>
      <c r="K26" s="19">
        <v>0.02</v>
      </c>
      <c r="L26" s="19">
        <v>225.11</v>
      </c>
      <c r="M26" s="18">
        <v>6243</v>
      </c>
      <c r="N26" s="18">
        <v>13427</v>
      </c>
    </row>
    <row r="27" spans="1:14" ht="16.5" customHeight="1" x14ac:dyDescent="0.25">
      <c r="A27" s="17" t="s">
        <v>49</v>
      </c>
      <c r="B27" s="18">
        <v>108557</v>
      </c>
      <c r="C27" s="18">
        <v>55938</v>
      </c>
      <c r="D27" s="18">
        <v>1412</v>
      </c>
      <c r="E27" s="18">
        <v>854</v>
      </c>
      <c r="F27" s="18">
        <v>214531</v>
      </c>
      <c r="G27" s="18">
        <v>73690</v>
      </c>
      <c r="H27" s="18">
        <v>313331</v>
      </c>
      <c r="I27" s="18">
        <v>136</v>
      </c>
      <c r="J27" s="19">
        <v>0.8</v>
      </c>
      <c r="K27" s="19">
        <v>0.03</v>
      </c>
      <c r="L27" s="19">
        <v>288.91000000000003</v>
      </c>
      <c r="M27" s="18">
        <v>0</v>
      </c>
      <c r="N27" s="18">
        <v>0</v>
      </c>
    </row>
    <row r="28" spans="1:14" ht="16.5" customHeight="1" x14ac:dyDescent="0.25">
      <c r="A28" s="17" t="s">
        <v>50</v>
      </c>
      <c r="B28" s="18">
        <v>15119</v>
      </c>
      <c r="C28" s="18">
        <v>10379</v>
      </c>
      <c r="D28" s="18">
        <v>186</v>
      </c>
      <c r="E28" s="18">
        <v>65</v>
      </c>
      <c r="F28" s="18">
        <v>23829</v>
      </c>
      <c r="G28" s="18">
        <v>15064</v>
      </c>
      <c r="H28" s="18">
        <v>103026</v>
      </c>
      <c r="I28" s="18">
        <v>16</v>
      </c>
      <c r="J28" s="19">
        <v>0.62</v>
      </c>
      <c r="K28" s="19">
        <v>0</v>
      </c>
      <c r="L28" s="19">
        <v>4192.92</v>
      </c>
      <c r="M28" s="18">
        <v>0</v>
      </c>
      <c r="N28" s="18">
        <v>85</v>
      </c>
    </row>
    <row r="29" spans="1:14" ht="16.5" customHeight="1" x14ac:dyDescent="0.25">
      <c r="A29" s="17" t="s">
        <v>51</v>
      </c>
      <c r="B29" s="18">
        <v>2191207</v>
      </c>
      <c r="C29" s="18">
        <v>1292659</v>
      </c>
      <c r="D29" s="18">
        <v>30764</v>
      </c>
      <c r="E29" s="18">
        <v>15411</v>
      </c>
      <c r="F29" s="18">
        <v>5948506</v>
      </c>
      <c r="G29" s="18">
        <v>3588202</v>
      </c>
      <c r="H29" s="18">
        <v>6693412</v>
      </c>
      <c r="I29" s="18">
        <v>55434</v>
      </c>
      <c r="J29" s="19">
        <v>0.24</v>
      </c>
      <c r="K29" s="19">
        <v>0</v>
      </c>
      <c r="L29" s="19">
        <v>146.93</v>
      </c>
      <c r="M29" s="18">
        <v>17802</v>
      </c>
      <c r="N29" s="18">
        <v>34757</v>
      </c>
    </row>
    <row r="30" spans="1:14" ht="16.5" customHeight="1" x14ac:dyDescent="0.25">
      <c r="A30" s="17" t="s">
        <v>52</v>
      </c>
      <c r="B30" s="18">
        <v>1594668</v>
      </c>
      <c r="C30" s="18">
        <v>1045414</v>
      </c>
      <c r="D30" s="18">
        <v>11103</v>
      </c>
      <c r="E30" s="18">
        <v>6366</v>
      </c>
      <c r="F30" s="18">
        <v>4542339</v>
      </c>
      <c r="G30" s="18">
        <v>5558148</v>
      </c>
      <c r="H30" s="18">
        <v>3507140</v>
      </c>
      <c r="I30" s="18">
        <v>113180</v>
      </c>
      <c r="J30" s="19">
        <v>0.31</v>
      </c>
      <c r="K30" s="19">
        <v>0.08</v>
      </c>
      <c r="L30" s="19">
        <v>100.64</v>
      </c>
      <c r="M30" s="18">
        <v>14897</v>
      </c>
      <c r="N30" s="18">
        <v>30130</v>
      </c>
    </row>
    <row r="31" spans="1:14" ht="16.5" customHeight="1" x14ac:dyDescent="0.25">
      <c r="A31" s="17" t="s">
        <v>53</v>
      </c>
      <c r="B31" s="18">
        <v>1169189</v>
      </c>
      <c r="C31" s="18">
        <v>674273</v>
      </c>
      <c r="D31" s="18">
        <v>4194</v>
      </c>
      <c r="E31" s="18">
        <v>8179</v>
      </c>
      <c r="F31" s="18">
        <v>1469298</v>
      </c>
      <c r="G31" s="18">
        <v>3277216</v>
      </c>
      <c r="H31" s="18">
        <v>4367507</v>
      </c>
      <c r="I31" s="18">
        <v>15228</v>
      </c>
      <c r="J31" s="19">
        <v>0.08</v>
      </c>
      <c r="K31" s="19">
        <v>0</v>
      </c>
      <c r="L31" s="19">
        <v>984.49</v>
      </c>
      <c r="M31" s="18">
        <v>6429</v>
      </c>
      <c r="N31" s="18">
        <v>11431</v>
      </c>
    </row>
    <row r="32" spans="1:14" ht="16.5" customHeight="1" x14ac:dyDescent="0.25">
      <c r="A32" s="17" t="s">
        <v>54</v>
      </c>
      <c r="B32" s="18">
        <v>2022117</v>
      </c>
      <c r="C32" s="18">
        <v>1029680</v>
      </c>
      <c r="D32" s="18">
        <v>36389</v>
      </c>
      <c r="E32" s="18">
        <v>32687</v>
      </c>
      <c r="F32" s="18">
        <v>4404887</v>
      </c>
      <c r="G32" s="18">
        <v>4994035</v>
      </c>
      <c r="H32" s="18">
        <v>7896036</v>
      </c>
      <c r="I32" s="18">
        <v>69632</v>
      </c>
      <c r="J32" s="19">
        <v>0.25</v>
      </c>
      <c r="K32" s="19">
        <v>0</v>
      </c>
      <c r="L32" s="19">
        <v>632.72</v>
      </c>
      <c r="M32" s="18">
        <v>16051</v>
      </c>
      <c r="N32" s="18">
        <v>29466</v>
      </c>
    </row>
    <row r="33" spans="1:14" ht="16.5" customHeight="1" x14ac:dyDescent="0.25">
      <c r="A33" s="17" t="s">
        <v>55</v>
      </c>
      <c r="B33" s="18">
        <v>5947662</v>
      </c>
      <c r="C33" s="18">
        <v>4277618</v>
      </c>
      <c r="D33" s="18">
        <v>86840</v>
      </c>
      <c r="E33" s="18">
        <v>27785</v>
      </c>
      <c r="F33" s="18">
        <v>13066300</v>
      </c>
      <c r="G33" s="18">
        <v>16662805</v>
      </c>
      <c r="H33" s="18">
        <v>33815785</v>
      </c>
      <c r="I33" s="18">
        <v>214075</v>
      </c>
      <c r="J33" s="19">
        <v>0.2</v>
      </c>
      <c r="K33" s="19">
        <v>0.04</v>
      </c>
      <c r="L33" s="19">
        <v>563.58000000000004</v>
      </c>
      <c r="M33" s="18">
        <v>44881</v>
      </c>
      <c r="N33" s="18">
        <v>89278</v>
      </c>
    </row>
    <row r="34" spans="1:14" ht="16.5" customHeight="1" x14ac:dyDescent="0.25">
      <c r="A34" s="17" t="s">
        <v>56</v>
      </c>
      <c r="B34" s="18">
        <v>429373</v>
      </c>
      <c r="C34" s="18">
        <v>194302</v>
      </c>
      <c r="D34" s="18">
        <v>37282</v>
      </c>
      <c r="E34" s="18">
        <v>6036</v>
      </c>
      <c r="F34" s="18">
        <v>1131888</v>
      </c>
      <c r="G34" s="18">
        <v>759434</v>
      </c>
      <c r="H34" s="18">
        <v>831870</v>
      </c>
      <c r="I34" s="18">
        <v>5382</v>
      </c>
      <c r="J34" s="19">
        <v>0.85</v>
      </c>
      <c r="K34" s="19">
        <v>0.47</v>
      </c>
      <c r="L34" s="19">
        <v>181.15</v>
      </c>
      <c r="M34" s="18">
        <v>4979</v>
      </c>
      <c r="N34" s="18">
        <v>10680</v>
      </c>
    </row>
    <row r="35" spans="1:14" ht="16.5" customHeight="1" x14ac:dyDescent="0.25">
      <c r="A35" s="17" t="s">
        <v>57</v>
      </c>
      <c r="B35" s="18">
        <v>602323</v>
      </c>
      <c r="C35" s="18">
        <v>324227</v>
      </c>
      <c r="D35" s="18">
        <v>5313</v>
      </c>
      <c r="E35" s="18">
        <v>4898</v>
      </c>
      <c r="F35" s="18">
        <v>1561828</v>
      </c>
      <c r="G35" s="18">
        <v>2027865</v>
      </c>
      <c r="H35" s="18">
        <v>2842906</v>
      </c>
      <c r="I35" s="18">
        <v>19411</v>
      </c>
      <c r="J35" s="19">
        <v>0.6</v>
      </c>
      <c r="K35" s="19">
        <v>0</v>
      </c>
      <c r="L35" s="19">
        <v>283.52999999999997</v>
      </c>
      <c r="M35" s="18">
        <v>11380</v>
      </c>
      <c r="N35" s="18">
        <v>21730</v>
      </c>
    </row>
    <row r="36" spans="1:14" ht="16.5" customHeight="1" x14ac:dyDescent="0.25">
      <c r="A36" s="17" t="s">
        <v>58</v>
      </c>
      <c r="B36" s="18">
        <v>5418984</v>
      </c>
      <c r="C36" s="18">
        <v>3795970</v>
      </c>
      <c r="D36" s="18">
        <v>60230</v>
      </c>
      <c r="E36" s="18">
        <v>26274</v>
      </c>
      <c r="F36" s="18">
        <v>10913747</v>
      </c>
      <c r="G36" s="18">
        <v>20577705</v>
      </c>
      <c r="H36" s="18">
        <v>26463648</v>
      </c>
      <c r="I36" s="18">
        <v>171452</v>
      </c>
      <c r="J36" s="19">
        <v>0.19</v>
      </c>
      <c r="K36" s="19">
        <v>0.01</v>
      </c>
      <c r="L36" s="19">
        <v>885.61</v>
      </c>
      <c r="M36" s="18">
        <v>27080</v>
      </c>
      <c r="N36" s="18">
        <v>56339</v>
      </c>
    </row>
    <row r="37" spans="1:14" ht="16.5" customHeight="1" x14ac:dyDescent="0.25">
      <c r="A37" s="17" t="s">
        <v>59</v>
      </c>
      <c r="B37" s="18">
        <v>148716</v>
      </c>
      <c r="C37" s="18">
        <v>97850</v>
      </c>
      <c r="D37" s="18">
        <v>228</v>
      </c>
      <c r="E37" s="18">
        <v>661</v>
      </c>
      <c r="F37" s="18">
        <v>296979</v>
      </c>
      <c r="G37" s="18">
        <v>140072</v>
      </c>
      <c r="H37" s="18">
        <v>310295</v>
      </c>
      <c r="I37" s="18">
        <v>1872</v>
      </c>
      <c r="J37" s="19">
        <v>0.3</v>
      </c>
      <c r="K37" s="19">
        <v>0</v>
      </c>
      <c r="L37" s="19">
        <v>895</v>
      </c>
      <c r="M37" s="18">
        <v>623</v>
      </c>
      <c r="N37" s="18">
        <v>1447</v>
      </c>
    </row>
    <row r="38" spans="1:14" ht="16.5" customHeight="1" x14ac:dyDescent="0.25">
      <c r="A38" s="17" t="s">
        <v>60</v>
      </c>
      <c r="B38" s="18">
        <v>124346</v>
      </c>
      <c r="C38" s="18">
        <v>60393</v>
      </c>
      <c r="D38" s="18">
        <v>414</v>
      </c>
      <c r="E38" s="18">
        <v>543</v>
      </c>
      <c r="F38" s="18">
        <v>243735</v>
      </c>
      <c r="G38" s="18">
        <v>1215926</v>
      </c>
      <c r="H38" s="18">
        <v>317762</v>
      </c>
      <c r="I38" s="18">
        <v>369</v>
      </c>
      <c r="J38" s="19">
        <v>0.47</v>
      </c>
      <c r="K38" s="19">
        <v>0.16</v>
      </c>
      <c r="L38" s="19">
        <v>149.03</v>
      </c>
      <c r="M38" s="18">
        <v>0</v>
      </c>
      <c r="N38" s="18">
        <v>0</v>
      </c>
    </row>
    <row r="39" spans="1:14" ht="16.5" customHeight="1" x14ac:dyDescent="0.25">
      <c r="A39" s="17" t="s">
        <v>61</v>
      </c>
      <c r="B39" s="18">
        <v>6921395</v>
      </c>
      <c r="C39" s="18">
        <v>4643745</v>
      </c>
      <c r="D39" s="18">
        <v>65013</v>
      </c>
      <c r="E39" s="18">
        <v>49696</v>
      </c>
      <c r="F39" s="18">
        <v>17401582</v>
      </c>
      <c r="G39" s="18">
        <v>20582188</v>
      </c>
      <c r="H39" s="18">
        <v>32613331</v>
      </c>
      <c r="I39" s="18">
        <v>463185</v>
      </c>
      <c r="J39" s="19">
        <v>0.14000000000000001</v>
      </c>
      <c r="K39" s="19">
        <v>0</v>
      </c>
      <c r="L39" s="19">
        <v>472.18</v>
      </c>
      <c r="M39" s="18">
        <v>59300</v>
      </c>
      <c r="N39" s="18">
        <v>120945</v>
      </c>
    </row>
    <row r="40" spans="1:14" ht="16.5" customHeight="1" x14ac:dyDescent="0.25">
      <c r="A40" s="17" t="s">
        <v>62</v>
      </c>
      <c r="B40" s="18">
        <v>584487</v>
      </c>
      <c r="C40" s="18">
        <v>314189</v>
      </c>
      <c r="D40" s="18">
        <v>6823</v>
      </c>
      <c r="E40" s="18">
        <v>1497</v>
      </c>
      <c r="F40" s="18">
        <v>467950</v>
      </c>
      <c r="G40" s="18">
        <v>840424</v>
      </c>
      <c r="H40" s="18">
        <v>998585</v>
      </c>
      <c r="I40" s="18">
        <v>2491</v>
      </c>
      <c r="J40" s="19">
        <v>0.35</v>
      </c>
      <c r="K40" s="19">
        <v>7.0000000000000007E-2</v>
      </c>
      <c r="L40" s="19">
        <v>584.45000000000005</v>
      </c>
      <c r="M40" s="18">
        <v>1238</v>
      </c>
      <c r="N40" s="18">
        <v>1977</v>
      </c>
    </row>
    <row r="41" spans="1:14" ht="16.5" customHeight="1" x14ac:dyDescent="0.25">
      <c r="A41" s="17" t="s">
        <v>63</v>
      </c>
      <c r="B41" s="18">
        <v>182181</v>
      </c>
      <c r="C41" s="18">
        <v>119456</v>
      </c>
      <c r="D41" s="18">
        <v>2566</v>
      </c>
      <c r="E41" s="18">
        <v>2717</v>
      </c>
      <c r="F41" s="18">
        <v>345830</v>
      </c>
      <c r="G41" s="18">
        <v>0</v>
      </c>
      <c r="H41" s="18">
        <v>2589659</v>
      </c>
      <c r="I41" s="18">
        <v>705</v>
      </c>
      <c r="J41" s="19">
        <v>0.37</v>
      </c>
      <c r="K41" s="19">
        <v>0</v>
      </c>
      <c r="L41" s="19">
        <v>434.32</v>
      </c>
      <c r="M41" s="18">
        <v>2724</v>
      </c>
      <c r="N41" s="18">
        <v>6677</v>
      </c>
    </row>
    <row r="42" spans="1:14" ht="16.5" customHeight="1" x14ac:dyDescent="0.25">
      <c r="A42" s="17" t="s">
        <v>64</v>
      </c>
      <c r="B42" s="18">
        <f t="shared" ref="B42:I42" si="0">SUM(B9:B41)</f>
        <v>48024659</v>
      </c>
      <c r="C42" s="18">
        <f t="shared" si="0"/>
        <v>32044792</v>
      </c>
      <c r="D42" s="18">
        <f t="shared" si="0"/>
        <v>587051</v>
      </c>
      <c r="E42" s="18">
        <f t="shared" si="0"/>
        <v>302753</v>
      </c>
      <c r="F42" s="18">
        <f t="shared" si="0"/>
        <v>110847008</v>
      </c>
      <c r="G42" s="18">
        <f t="shared" si="0"/>
        <v>140355757</v>
      </c>
      <c r="H42" s="18">
        <f t="shared" si="0"/>
        <v>218401915</v>
      </c>
      <c r="I42" s="18">
        <f t="shared" si="0"/>
        <v>1555091</v>
      </c>
      <c r="J42" s="19">
        <v>0.23308323499538208</v>
      </c>
      <c r="K42" s="19">
        <v>0.04</v>
      </c>
      <c r="L42" s="19">
        <v>483.63847327328943</v>
      </c>
      <c r="M42" s="18">
        <f>SUM(M9:M41)</f>
        <v>324885</v>
      </c>
      <c r="N42" s="18">
        <f>SUM(N9:N41)</f>
        <v>732409</v>
      </c>
    </row>
    <row r="44" spans="1:14" s="21" customFormat="1" x14ac:dyDescent="0.3">
      <c r="A44" s="20" t="s">
        <v>65</v>
      </c>
    </row>
    <row r="45" spans="1:14" s="21" customFormat="1" x14ac:dyDescent="0.3">
      <c r="A45" s="20" t="s">
        <v>66</v>
      </c>
    </row>
    <row r="46" spans="1:14" s="21" customFormat="1" x14ac:dyDescent="0.3">
      <c r="A46" s="20" t="s">
        <v>67</v>
      </c>
    </row>
    <row r="47" spans="1:14" s="21" customFormat="1" x14ac:dyDescent="0.3">
      <c r="A47" s="20" t="s">
        <v>68</v>
      </c>
    </row>
    <row r="48" spans="1:14" s="21" customFormat="1" x14ac:dyDescent="0.3">
      <c r="A48" s="20" t="s">
        <v>69</v>
      </c>
    </row>
    <row r="49" spans="1:1" s="21" customFormat="1" x14ac:dyDescent="0.3">
      <c r="A49" s="20" t="s">
        <v>70</v>
      </c>
    </row>
    <row r="50" spans="1:1" s="21" customFormat="1" x14ac:dyDescent="0.3">
      <c r="A50" s="20" t="s">
        <v>71</v>
      </c>
    </row>
    <row r="51" spans="1:1" s="21" customFormat="1" x14ac:dyDescent="0.3">
      <c r="A51" s="20" t="s">
        <v>72</v>
      </c>
    </row>
    <row r="52" spans="1:1" s="21" customFormat="1" x14ac:dyDescent="0.3">
      <c r="A52" s="20" t="s">
        <v>73</v>
      </c>
    </row>
    <row r="53" spans="1:1" s="21" customFormat="1" x14ac:dyDescent="0.3">
      <c r="A53" s="20" t="s">
        <v>74</v>
      </c>
    </row>
    <row r="54" spans="1:1" s="21" customFormat="1" x14ac:dyDescent="0.3">
      <c r="A54" s="20" t="s">
        <v>75</v>
      </c>
    </row>
    <row r="55" spans="1:1" s="21" customFormat="1" x14ac:dyDescent="0.3">
      <c r="A55" s="20" t="s">
        <v>76</v>
      </c>
    </row>
    <row r="56" spans="1:1" s="21" customFormat="1" x14ac:dyDescent="0.3">
      <c r="A56" s="20" t="s">
        <v>77</v>
      </c>
    </row>
    <row r="57" spans="1:1" s="21" customFormat="1" x14ac:dyDescent="0.3">
      <c r="A57" s="20" t="s">
        <v>78</v>
      </c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10902</vt:lpstr>
      <vt:lpstr>'10902'!外部資料_1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cp:lastPrinted>2020-03-27T11:46:13Z</cp:lastPrinted>
  <dcterms:created xsi:type="dcterms:W3CDTF">2020-03-26T02:57:53Z</dcterms:created>
  <dcterms:modified xsi:type="dcterms:W3CDTF">2020-03-27T12:13:36Z</dcterms:modified>
</cp:coreProperties>
</file>