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903" sheetId="1" r:id="rId1"/>
  </sheets>
  <definedNames>
    <definedName name="外部資料_1" localSheetId="0">'10903'!$A$1:$N$26</definedName>
  </definedNames>
  <calcPr calcId="145621"/>
</workbook>
</file>

<file path=xl/calcChain.xml><?xml version="1.0" encoding="utf-8"?>
<calcChain xmlns="http://schemas.openxmlformats.org/spreadsheetml/2006/main">
  <c r="N42" i="1" l="1"/>
  <c r="M42" i="1"/>
  <c r="I42" i="1"/>
  <c r="H42" i="1"/>
  <c r="G42" i="1"/>
  <c r="F42" i="1"/>
  <c r="E42" i="1"/>
  <c r="D42" i="1"/>
  <c r="C42" i="1"/>
  <c r="B42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<sst xmlns="http://schemas.openxmlformats.org/spreadsheetml/2006/main" count="105" uniqueCount="79">
  <si>
    <r>
      <rPr>
        <b/>
        <sz val="18"/>
        <color indexed="8"/>
        <rFont val="標楷體"/>
        <family val="4"/>
        <charset val="136"/>
      </rPr>
      <t>信用卡重要業務及財務資訊</t>
    </r>
    <r>
      <rPr>
        <b/>
        <sz val="18"/>
        <color indexed="8"/>
        <rFont val="Times New Roman"/>
        <family val="1"/>
      </rPr>
      <t>(</t>
    </r>
    <r>
      <rPr>
        <b/>
        <sz val="18"/>
        <color indexed="8"/>
        <rFont val="標楷體"/>
        <family val="4"/>
        <charset val="136"/>
      </rPr>
      <t>資訊揭露</t>
    </r>
    <r>
      <rPr>
        <b/>
        <sz val="18"/>
        <color indexed="8"/>
        <rFont val="Times New Roman"/>
        <family val="1"/>
      </rPr>
      <t>)</t>
    </r>
  </si>
  <si>
    <r>
      <rPr>
        <sz val="10"/>
        <color indexed="8"/>
        <rFont val="標楷體"/>
        <family val="4"/>
        <charset val="136"/>
      </rPr>
      <t>單位：新臺幣千元，卡</t>
    </r>
    <phoneticPr fontId="7" type="noConversion"/>
  </si>
  <si>
    <r>
      <rPr>
        <sz val="12"/>
        <color indexed="8"/>
        <rFont val="標楷體"/>
        <family val="4"/>
        <charset val="136"/>
      </rPr>
      <t>資料月份：</t>
    </r>
    <r>
      <rPr>
        <sz val="12"/>
        <color indexed="8"/>
        <rFont val="Times New Roman"/>
        <family val="1"/>
      </rPr>
      <t xml:space="preserve">109 </t>
    </r>
    <r>
      <rPr>
        <sz val="12"/>
        <color indexed="8"/>
        <rFont val="標楷體"/>
        <family val="4"/>
        <charset val="136"/>
      </rPr>
      <t>年</t>
    </r>
    <r>
      <rPr>
        <sz val="12"/>
        <color indexed="8"/>
        <rFont val="Times New Roman"/>
        <family val="1"/>
      </rPr>
      <t xml:space="preserve">3 </t>
    </r>
    <r>
      <rPr>
        <sz val="12"/>
        <color indexed="8"/>
        <rFont val="標楷體"/>
        <family val="4"/>
        <charset val="136"/>
      </rPr>
      <t>月</t>
    </r>
  </si>
  <si>
    <r>
      <rPr>
        <sz val="10"/>
        <color indexed="8"/>
        <rFont val="標楷體"/>
        <family val="4"/>
        <charset val="136"/>
      </rPr>
      <t>金融機構名稱</t>
    </r>
  </si>
  <si>
    <r>
      <rPr>
        <sz val="10"/>
        <color indexed="8"/>
        <rFont val="標楷體"/>
        <family val="4"/>
        <charset val="136"/>
      </rPr>
      <t>流通卡數</t>
    </r>
  </si>
  <si>
    <r>
      <rPr>
        <sz val="10"/>
        <color indexed="8"/>
        <rFont val="標楷體"/>
        <family val="4"/>
        <charset val="136"/>
      </rPr>
      <t>有效卡數</t>
    </r>
  </si>
  <si>
    <r>
      <rPr>
        <sz val="10"/>
        <color indexed="8"/>
        <rFont val="標楷體"/>
        <family val="4"/>
        <charset val="136"/>
      </rPr>
      <t>當月發卡數</t>
    </r>
  </si>
  <si>
    <r>
      <rPr>
        <sz val="10"/>
        <color indexed="8"/>
        <rFont val="標楷體"/>
        <family val="4"/>
        <charset val="136"/>
      </rPr>
      <t>當月停卡數</t>
    </r>
  </si>
  <si>
    <r>
      <rPr>
        <sz val="10"/>
        <color indexed="8"/>
        <rFont val="標楷體"/>
        <family val="4"/>
        <charset val="136"/>
      </rPr>
      <t>循環信用</t>
    </r>
  </si>
  <si>
    <r>
      <rPr>
        <sz val="10"/>
        <color indexed="8"/>
        <rFont val="標楷體"/>
        <family val="4"/>
        <charset val="136"/>
      </rPr>
      <t>未到期</t>
    </r>
  </si>
  <si>
    <r>
      <rPr>
        <sz val="10"/>
        <color indexed="8"/>
        <rFont val="標楷體"/>
        <family val="4"/>
        <charset val="136"/>
      </rPr>
      <t>當月簽帳</t>
    </r>
  </si>
  <si>
    <r>
      <rPr>
        <sz val="10"/>
        <color indexed="8"/>
        <rFont val="標楷體"/>
        <family val="4"/>
        <charset val="136"/>
      </rPr>
      <t>當月預借</t>
    </r>
  </si>
  <si>
    <r>
      <rPr>
        <sz val="10"/>
        <color indexed="8"/>
        <rFont val="標楷體"/>
        <family val="4"/>
        <charset val="136"/>
      </rPr>
      <t>逾期三個月以上</t>
    </r>
  </si>
  <si>
    <r>
      <rPr>
        <sz val="10"/>
        <color indexed="8"/>
        <rFont val="標楷體"/>
        <family val="4"/>
        <charset val="136"/>
      </rPr>
      <t>逾期六個月以上</t>
    </r>
  </si>
  <si>
    <r>
      <rPr>
        <sz val="10"/>
        <color indexed="8"/>
        <rFont val="標楷體"/>
        <family val="4"/>
        <charset val="136"/>
      </rPr>
      <t>備抵呆帳</t>
    </r>
  </si>
  <si>
    <r>
      <rPr>
        <sz val="10"/>
        <color indexed="8"/>
        <rFont val="標楷體"/>
        <family val="4"/>
        <charset val="136"/>
      </rPr>
      <t>當月轉銷</t>
    </r>
  </si>
  <si>
    <r>
      <rPr>
        <sz val="10"/>
        <color indexed="8"/>
        <rFont val="標楷體"/>
        <family val="4"/>
        <charset val="136"/>
      </rPr>
      <t>當年度轉銷</t>
    </r>
  </si>
  <si>
    <r>
      <rPr>
        <sz val="10"/>
        <color indexed="8"/>
        <rFont val="標楷體"/>
        <family val="4"/>
        <charset val="136"/>
      </rPr>
      <t>　</t>
    </r>
  </si>
  <si>
    <r>
      <rPr>
        <sz val="10"/>
        <color indexed="8"/>
        <rFont val="標楷體"/>
        <family val="4"/>
        <charset val="136"/>
      </rPr>
      <t>餘額</t>
    </r>
  </si>
  <si>
    <r>
      <rPr>
        <sz val="10"/>
        <color indexed="8"/>
        <rFont val="標楷體"/>
        <family val="4"/>
        <charset val="136"/>
      </rPr>
      <t>分期付款</t>
    </r>
  </si>
  <si>
    <r>
      <rPr>
        <sz val="10"/>
        <color indexed="8"/>
        <rFont val="標楷體"/>
        <family val="4"/>
        <charset val="136"/>
      </rPr>
      <t>金額</t>
    </r>
  </si>
  <si>
    <r>
      <rPr>
        <sz val="10"/>
        <color indexed="8"/>
        <rFont val="標楷體"/>
        <family val="4"/>
        <charset val="136"/>
      </rPr>
      <t>現金金額</t>
    </r>
  </si>
  <si>
    <r>
      <rPr>
        <sz val="10"/>
        <color indexed="8"/>
        <rFont val="標楷體"/>
        <family val="4"/>
        <charset val="136"/>
      </rPr>
      <t>帳款占應收帳款</t>
    </r>
  </si>
  <si>
    <r>
      <rPr>
        <sz val="10"/>
        <color indexed="8"/>
        <rFont val="標楷體"/>
        <family val="4"/>
        <charset val="136"/>
      </rPr>
      <t>提足率</t>
    </r>
  </si>
  <si>
    <r>
      <rPr>
        <sz val="10"/>
        <color indexed="8"/>
        <rFont val="標楷體"/>
        <family val="4"/>
        <charset val="136"/>
      </rPr>
      <t>呆帳金額</t>
    </r>
  </si>
  <si>
    <r>
      <rPr>
        <sz val="10"/>
        <color indexed="8"/>
        <rFont val="標楷體"/>
        <family val="4"/>
        <charset val="136"/>
      </rPr>
      <t>餘額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含催收款</t>
    </r>
    <r>
      <rPr>
        <sz val="10"/>
        <color indexed="8"/>
        <rFont val="Times New Roman"/>
        <family val="1"/>
      </rPr>
      <t>)</t>
    </r>
  </si>
  <si>
    <t>(%)</t>
  </si>
  <si>
    <r>
      <rPr>
        <sz val="10"/>
        <color indexed="8"/>
        <rFont val="標楷體"/>
        <family val="4"/>
        <charset val="136"/>
      </rPr>
      <t>累計至</t>
    </r>
  </si>
  <si>
    <r>
      <rPr>
        <sz val="10"/>
        <color indexed="8"/>
        <rFont val="標楷體"/>
        <family val="4"/>
        <charset val="136"/>
      </rPr>
      <t>之比率</t>
    </r>
    <r>
      <rPr>
        <sz val="10"/>
        <color indexed="8"/>
        <rFont val="Times New Roman"/>
        <family val="1"/>
      </rPr>
      <t>(%)</t>
    </r>
  </si>
  <si>
    <t xml:space="preserve"> </t>
  </si>
  <si>
    <r>
      <rPr>
        <sz val="10"/>
        <color indexed="8"/>
        <rFont val="標楷體"/>
        <family val="4"/>
        <charset val="136"/>
      </rPr>
      <t>資料月份</t>
    </r>
  </si>
  <si>
    <r>
      <rPr>
        <sz val="10"/>
        <color indexed="8"/>
        <rFont val="標楷體"/>
        <family val="4"/>
        <charset val="136"/>
      </rPr>
      <t>臺灣銀行</t>
    </r>
  </si>
  <si>
    <r>
      <rPr>
        <sz val="10"/>
        <color indexed="8"/>
        <rFont val="標楷體"/>
        <family val="4"/>
        <charset val="136"/>
      </rPr>
      <t>臺灣土地銀行</t>
    </r>
  </si>
  <si>
    <r>
      <rPr>
        <sz val="10"/>
        <color indexed="8"/>
        <rFont val="標楷體"/>
        <family val="4"/>
        <charset val="136"/>
      </rPr>
      <t>合作金庫商業銀行</t>
    </r>
  </si>
  <si>
    <r>
      <rPr>
        <sz val="10"/>
        <color indexed="8"/>
        <rFont val="標楷體"/>
        <family val="4"/>
        <charset val="136"/>
      </rPr>
      <t>第一商業銀行</t>
    </r>
  </si>
  <si>
    <r>
      <rPr>
        <sz val="10"/>
        <color indexed="8"/>
        <rFont val="標楷體"/>
        <family val="4"/>
        <charset val="136"/>
      </rPr>
      <t>華南商業銀行</t>
    </r>
  </si>
  <si>
    <r>
      <rPr>
        <sz val="10"/>
        <color indexed="8"/>
        <rFont val="標楷體"/>
        <family val="4"/>
        <charset val="136"/>
      </rPr>
      <t>彰化商業銀行</t>
    </r>
  </si>
  <si>
    <r>
      <rPr>
        <sz val="10"/>
        <color indexed="8"/>
        <rFont val="標楷體"/>
        <family val="4"/>
        <charset val="136"/>
      </rPr>
      <t>上海商業儲蓄銀行</t>
    </r>
  </si>
  <si>
    <r>
      <rPr>
        <sz val="10"/>
        <color indexed="8"/>
        <rFont val="標楷體"/>
        <family val="4"/>
        <charset val="136"/>
      </rPr>
      <t>台北富邦商業銀行</t>
    </r>
  </si>
  <si>
    <r>
      <rPr>
        <sz val="10"/>
        <color indexed="8"/>
        <rFont val="標楷體"/>
        <family val="4"/>
        <charset val="136"/>
      </rPr>
      <t>國泰世華商業銀行</t>
    </r>
  </si>
  <si>
    <r>
      <rPr>
        <sz val="10"/>
        <color indexed="8"/>
        <rFont val="標楷體"/>
        <family val="4"/>
        <charset val="136"/>
      </rPr>
      <t>高雄銀行</t>
    </r>
  </si>
  <si>
    <r>
      <rPr>
        <sz val="10"/>
        <color indexed="8"/>
        <rFont val="標楷體"/>
        <family val="4"/>
        <charset val="136"/>
      </rPr>
      <t>兆豐國際商業銀行</t>
    </r>
  </si>
  <si>
    <r>
      <rPr>
        <sz val="10"/>
        <color indexed="8"/>
        <rFont val="標楷體"/>
        <family val="4"/>
        <charset val="136"/>
      </rPr>
      <t>花旗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台灣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商業銀行</t>
    </r>
  </si>
  <si>
    <r>
      <rPr>
        <sz val="10"/>
        <color indexed="8"/>
        <rFont val="標楷體"/>
        <family val="4"/>
        <charset val="136"/>
      </rPr>
      <t>臺灣中小企業銀行</t>
    </r>
  </si>
  <si>
    <r>
      <rPr>
        <sz val="10"/>
        <color indexed="8"/>
        <rFont val="標楷體"/>
        <family val="4"/>
        <charset val="136"/>
      </rPr>
      <t>渣打國際商業銀行</t>
    </r>
  </si>
  <si>
    <r>
      <rPr>
        <sz val="10"/>
        <color indexed="8"/>
        <rFont val="標楷體"/>
        <family val="4"/>
        <charset val="136"/>
      </rPr>
      <t>台中商業銀行</t>
    </r>
  </si>
  <si>
    <r>
      <rPr>
        <sz val="10"/>
        <color indexed="8"/>
        <rFont val="標楷體"/>
        <family val="4"/>
        <charset val="136"/>
      </rPr>
      <t>滙豐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台灣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商業銀行</t>
    </r>
  </si>
  <si>
    <r>
      <rPr>
        <sz val="10"/>
        <color indexed="8"/>
        <rFont val="標楷體"/>
        <family val="4"/>
        <charset val="136"/>
      </rPr>
      <t>華泰商業銀行</t>
    </r>
  </si>
  <si>
    <r>
      <rPr>
        <sz val="10"/>
        <color indexed="8"/>
        <rFont val="標楷體"/>
        <family val="4"/>
        <charset val="136"/>
      </rPr>
      <t>臺灣新光商業銀行</t>
    </r>
  </si>
  <si>
    <r>
      <rPr>
        <sz val="10"/>
        <color indexed="8"/>
        <rFont val="標楷體"/>
        <family val="4"/>
        <charset val="136"/>
      </rPr>
      <t>陽信商業銀行</t>
    </r>
  </si>
  <si>
    <r>
      <rPr>
        <sz val="10"/>
        <color indexed="8"/>
        <rFont val="標楷體"/>
        <family val="4"/>
        <charset val="136"/>
      </rPr>
      <t>三信商業銀行</t>
    </r>
  </si>
  <si>
    <r>
      <rPr>
        <sz val="10"/>
        <color indexed="8"/>
        <rFont val="標楷體"/>
        <family val="4"/>
        <charset val="136"/>
      </rPr>
      <t>聯邦商業銀行</t>
    </r>
  </si>
  <si>
    <r>
      <rPr>
        <sz val="10"/>
        <color indexed="8"/>
        <rFont val="標楷體"/>
        <family val="4"/>
        <charset val="136"/>
      </rPr>
      <t>遠東國際商業銀行</t>
    </r>
  </si>
  <si>
    <r>
      <rPr>
        <sz val="10"/>
        <color indexed="8"/>
        <rFont val="標楷體"/>
        <family val="4"/>
        <charset val="136"/>
      </rPr>
      <t>元大商業銀行</t>
    </r>
  </si>
  <si>
    <r>
      <rPr>
        <sz val="10"/>
        <color indexed="8"/>
        <rFont val="標楷體"/>
        <family val="4"/>
        <charset val="136"/>
      </rPr>
      <t>永豐商業銀行</t>
    </r>
  </si>
  <si>
    <r>
      <rPr>
        <sz val="10"/>
        <color indexed="8"/>
        <rFont val="標楷體"/>
        <family val="4"/>
        <charset val="136"/>
      </rPr>
      <t>玉山商業銀行</t>
    </r>
  </si>
  <si>
    <r>
      <rPr>
        <sz val="10"/>
        <color indexed="8"/>
        <rFont val="標楷體"/>
        <family val="4"/>
        <charset val="136"/>
      </rPr>
      <t>凱基商業銀行</t>
    </r>
  </si>
  <si>
    <r>
      <rPr>
        <sz val="10"/>
        <color indexed="8"/>
        <rFont val="標楷體"/>
        <family val="4"/>
        <charset val="136"/>
      </rPr>
      <t>星展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台灣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商業銀行</t>
    </r>
  </si>
  <si>
    <r>
      <rPr>
        <sz val="10"/>
        <color indexed="8"/>
        <rFont val="標楷體"/>
        <family val="4"/>
        <charset val="136"/>
      </rPr>
      <t>台新國際商業銀行</t>
    </r>
  </si>
  <si>
    <r>
      <rPr>
        <sz val="10"/>
        <color indexed="8"/>
        <rFont val="標楷體"/>
        <family val="4"/>
        <charset val="136"/>
      </rPr>
      <t>日盛國際商業銀行</t>
    </r>
  </si>
  <si>
    <r>
      <rPr>
        <sz val="10"/>
        <color indexed="8"/>
        <rFont val="標楷體"/>
        <family val="4"/>
        <charset val="136"/>
      </rPr>
      <t>安泰商業銀行</t>
    </r>
  </si>
  <si>
    <r>
      <rPr>
        <sz val="10"/>
        <color indexed="8"/>
        <rFont val="標楷體"/>
        <family val="4"/>
        <charset val="136"/>
      </rPr>
      <t>中國信託商業銀行</t>
    </r>
  </si>
  <si>
    <r>
      <rPr>
        <sz val="10"/>
        <color indexed="8"/>
        <rFont val="標楷體"/>
        <family val="4"/>
        <charset val="136"/>
      </rPr>
      <t>台灣樂天信用卡股份有限公司</t>
    </r>
  </si>
  <si>
    <r>
      <rPr>
        <sz val="10"/>
        <color indexed="8"/>
        <rFont val="標楷體"/>
        <family val="4"/>
        <charset val="136"/>
      </rPr>
      <t>台灣美國運通國際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股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公司</t>
    </r>
  </si>
  <si>
    <r>
      <rPr>
        <sz val="10"/>
        <color indexed="8"/>
        <rFont val="標楷體"/>
        <family val="4"/>
        <charset val="136"/>
      </rPr>
      <t>總計</t>
    </r>
  </si>
  <si>
    <r>
      <rPr>
        <sz val="10"/>
        <rFont val="標楷體"/>
        <family val="4"/>
        <charset val="136"/>
      </rPr>
      <t>一、資料來源：各金融機構自行申報。</t>
    </r>
  </si>
  <si>
    <r>
      <rPr>
        <sz val="10"/>
        <rFont val="標楷體"/>
        <family val="4"/>
        <charset val="136"/>
      </rPr>
      <t>二、揭露項目及認定標準：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</si>
  <si>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1.</t>
    </r>
    <r>
      <rPr>
        <sz val="10"/>
        <rFont val="標楷體"/>
        <family val="4"/>
        <charset val="136"/>
      </rPr>
      <t>流通卡數：發卡總數減停卡總數，且卡片狀況為正常者。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</si>
  <si>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2.</t>
    </r>
    <r>
      <rPr>
        <sz val="10"/>
        <rFont val="標楷體"/>
        <family val="4"/>
        <charset val="136"/>
      </rPr>
      <t>有效卡數：最近六個月有消費紀錄之卡，不含</t>
    </r>
    <r>
      <rPr>
        <sz val="10"/>
        <rFont val="Times New Roman"/>
        <family val="1"/>
      </rPr>
      <t>Debit</t>
    </r>
    <r>
      <rPr>
        <sz val="10"/>
        <rFont val="標楷體"/>
        <family val="4"/>
        <charset val="136"/>
      </rPr>
      <t>卡，只有郵購分期交易亦算有效卡，不含只有循環繳款之卡片。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</si>
  <si>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3.</t>
    </r>
    <r>
      <rPr>
        <sz val="10"/>
        <rFont val="標楷體"/>
        <family val="4"/>
        <charset val="136"/>
      </rPr>
      <t>當月發卡數：不含補發卡、續卡。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</si>
  <si>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4.</t>
    </r>
    <r>
      <rPr>
        <sz val="10"/>
        <rFont val="標楷體"/>
        <family val="4"/>
        <charset val="136"/>
      </rPr>
      <t>當月停卡數：指新增停卡部分。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</si>
  <si>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5.</t>
    </r>
    <r>
      <rPr>
        <sz val="10"/>
        <rFont val="標楷體"/>
        <family val="4"/>
        <charset val="136"/>
      </rPr>
      <t>循環信用餘額：係指持卡人使用循環信用之餘額。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</si>
  <si>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6.</t>
    </r>
    <r>
      <rPr>
        <sz val="10"/>
        <rFont val="標楷體"/>
        <family val="4"/>
        <charset val="136"/>
      </rPr>
      <t>未到期分期付款餘額：包括預借現金分期、消費帳款分期及帳單分期。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</si>
  <si>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7.</t>
    </r>
    <r>
      <rPr>
        <sz val="10"/>
        <rFont val="標楷體"/>
        <family val="4"/>
        <charset val="136"/>
      </rPr>
      <t>當月簽帳金額：係指持卡人當月刷卡消費金額，如屬分期消費帳款應於消費當月全數申報本欄。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</si>
  <si>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8.</t>
    </r>
    <r>
      <rPr>
        <sz val="10"/>
        <rFont val="標楷體"/>
        <family val="4"/>
        <charset val="136"/>
      </rPr>
      <t>當月預借現金金額：係指持卡人當月動用預借現金金額，如屬分期預借現金應於動用當月全數申報本欄。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</si>
  <si>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9.</t>
    </r>
    <r>
      <rPr>
        <sz val="10"/>
        <rFont val="標楷體"/>
        <family val="4"/>
        <charset val="136"/>
      </rPr>
      <t>逾期帳款：指持卡人每月繳款金額未達最低應繳金額、及雖未超逾期限但已向主、從債務人訴追者，其應付帳款。</t>
    </r>
  </si>
  <si>
    <r>
      <rPr>
        <sz val="10"/>
        <rFont val="標楷體"/>
        <family val="4"/>
        <charset val="136"/>
      </rPr>
      <t>　　　　　　　若持卡人已逾期達數月，而嗣後繳付金額僅涵蓋一個月的最低應繳金額，則逾期期間減少一個月，須</t>
    </r>
  </si>
  <si>
    <r>
      <rPr>
        <sz val="10"/>
        <rFont val="標楷體"/>
        <family val="4"/>
        <charset val="136"/>
      </rPr>
      <t>　　　　　　　俟持卡人將所積欠各期最低應繳金額全部償還後，始得回復為未逾期。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</si>
  <si>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10.</t>
    </r>
    <r>
      <rPr>
        <sz val="10"/>
        <rFont val="標楷體"/>
        <family val="4"/>
        <charset val="136"/>
      </rPr>
      <t>備抵呆帳提足率：實際提列備抵呆帳占應提備抵呆帳之比率。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</si>
</sst>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新細明體"/>
      <family val="1"/>
      <charset val="136"/>
      <scheme val="minor"/>
    </font>
    <font>
      <b/>
      <sz val="18"/>
      <color indexed="8"/>
      <name val="Times New Roman"/>
      <family val="1"/>
    </font>
    <font>
      <b/>
      <sz val="18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theme="1"/>
      <name val="Times New Roman"/>
      <family val="1"/>
    </font>
    <font>
      <sz val="10"/>
      <color indexed="8"/>
      <name val="Times New Roman"/>
      <family val="1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Times New Roman"/>
      <family val="1"/>
    </font>
    <font>
      <sz val="12"/>
      <color indexed="8"/>
      <name val="標楷體"/>
      <family val="4"/>
      <charset val="136"/>
    </font>
    <font>
      <sz val="10"/>
      <name val="Times New Roman"/>
      <family val="1"/>
    </font>
    <font>
      <sz val="1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4" fillId="0" borderId="0" xfId="0" applyFont="1" applyFill="1">
      <alignment vertic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0" fontId="8" fillId="0" borderId="0" xfId="0" applyFont="1" applyFill="1" applyAlignment="1">
      <alignment horizontal="center"/>
    </xf>
    <xf numFmtId="20" fontId="5" fillId="0" borderId="0" xfId="0" applyNumberFormat="1" applyFont="1" applyFill="1" applyAlignment="1">
      <alignment horizontal="right"/>
    </xf>
    <xf numFmtId="0" fontId="5" fillId="0" borderId="1" xfId="0" applyFont="1" applyFill="1" applyBorder="1" applyAlignment="1">
      <alignment vertical="top"/>
    </xf>
    <xf numFmtId="0" fontId="5" fillId="0" borderId="2" xfId="0" applyFont="1" applyFill="1" applyBorder="1" applyAlignment="1">
      <alignment vertical="top"/>
    </xf>
    <xf numFmtId="0" fontId="5" fillId="0" borderId="2" xfId="0" applyFont="1" applyFill="1" applyBorder="1" applyAlignment="1">
      <alignment horizontal="center" vertical="top"/>
    </xf>
    <xf numFmtId="0" fontId="5" fillId="0" borderId="2" xfId="0" applyFont="1" applyFill="1" applyBorder="1" applyAlignment="1"/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vertical="top"/>
    </xf>
    <xf numFmtId="0" fontId="5" fillId="0" borderId="4" xfId="0" applyFont="1" applyFill="1" applyBorder="1" applyAlignment="1">
      <alignment vertical="top"/>
    </xf>
    <xf numFmtId="0" fontId="5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/>
    </xf>
    <xf numFmtId="0" fontId="5" fillId="0" borderId="4" xfId="0" applyFont="1" applyFill="1" applyBorder="1" applyAlignment="1"/>
    <xf numFmtId="0" fontId="5" fillId="0" borderId="5" xfId="0" applyFont="1" applyFill="1" applyBorder="1" applyAlignment="1"/>
    <xf numFmtId="0" fontId="5" fillId="0" borderId="6" xfId="0" applyFont="1" applyFill="1" applyBorder="1" applyAlignment="1"/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/>
    <xf numFmtId="3" fontId="5" fillId="0" borderId="7" xfId="0" applyNumberFormat="1" applyFont="1" applyFill="1" applyBorder="1" applyAlignment="1"/>
    <xf numFmtId="4" fontId="5" fillId="0" borderId="7" xfId="0" applyNumberFormat="1" applyFont="1" applyFill="1" applyBorder="1" applyAlignment="1"/>
    <xf numFmtId="0" fontId="4" fillId="0" borderId="0" xfId="0" applyFont="1">
      <alignment vertical="center"/>
    </xf>
    <xf numFmtId="0" fontId="10" fillId="0" borderId="0" xfId="0" applyFont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tabSelected="1" workbookViewId="0">
      <selection activeCell="F42" sqref="F42"/>
    </sheetView>
  </sheetViews>
  <sheetFormatPr defaultRowHeight="16.2" x14ac:dyDescent="0.3"/>
  <cols>
    <col min="1" max="1" width="26.77734375" customWidth="1"/>
    <col min="2" max="3" width="11.6640625" bestFit="1" customWidth="1"/>
    <col min="4" max="5" width="10.88671875" bestFit="1" customWidth="1"/>
    <col min="6" max="8" width="12.77734375" bestFit="1" customWidth="1"/>
    <col min="9" max="9" width="10.109375" customWidth="1"/>
    <col min="10" max="11" width="16.109375" bestFit="1" customWidth="1"/>
    <col min="12" max="12" width="9.5546875" bestFit="1" customWidth="1"/>
    <col min="13" max="13" width="9.109375" customWidth="1"/>
    <col min="14" max="14" width="10.88671875" bestFit="1" customWidth="1"/>
  </cols>
  <sheetData>
    <row r="1" spans="1:14" ht="24.6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3">
      <c r="A4" s="3" t="s">
        <v>1</v>
      </c>
      <c r="B4" s="4"/>
      <c r="C4" s="4"/>
      <c r="D4" s="4"/>
      <c r="E4" s="4"/>
      <c r="F4" s="4"/>
      <c r="G4" s="5" t="s">
        <v>2</v>
      </c>
      <c r="H4" s="4"/>
      <c r="I4" s="4"/>
      <c r="J4" s="4"/>
      <c r="K4" s="4"/>
      <c r="L4" s="4"/>
      <c r="M4" s="4"/>
      <c r="N4" s="6"/>
    </row>
    <row r="5" spans="1:14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8" t="s">
        <v>12</v>
      </c>
      <c r="K5" s="8" t="s">
        <v>13</v>
      </c>
      <c r="L5" s="9" t="s">
        <v>14</v>
      </c>
      <c r="M5" s="10" t="s">
        <v>15</v>
      </c>
      <c r="N5" s="11" t="s">
        <v>16</v>
      </c>
    </row>
    <row r="6" spans="1:14" x14ac:dyDescent="0.25">
      <c r="A6" s="12"/>
      <c r="B6" s="13" t="s">
        <v>17</v>
      </c>
      <c r="C6" s="13" t="s">
        <v>17</v>
      </c>
      <c r="D6" s="13" t="s">
        <v>17</v>
      </c>
      <c r="E6" s="13" t="s">
        <v>17</v>
      </c>
      <c r="F6" s="14" t="s">
        <v>18</v>
      </c>
      <c r="G6" s="14" t="s">
        <v>19</v>
      </c>
      <c r="H6" s="14" t="s">
        <v>20</v>
      </c>
      <c r="I6" s="14" t="s">
        <v>21</v>
      </c>
      <c r="J6" s="13" t="s">
        <v>22</v>
      </c>
      <c r="K6" s="13" t="s">
        <v>22</v>
      </c>
      <c r="L6" s="15" t="s">
        <v>23</v>
      </c>
      <c r="M6" s="16" t="s">
        <v>24</v>
      </c>
      <c r="N6" s="15" t="s">
        <v>24</v>
      </c>
    </row>
    <row r="7" spans="1:14" x14ac:dyDescent="0.25">
      <c r="A7" s="12"/>
      <c r="B7" s="13" t="s">
        <v>17</v>
      </c>
      <c r="C7" s="13" t="s">
        <v>17</v>
      </c>
      <c r="D7" s="13" t="s">
        <v>17</v>
      </c>
      <c r="E7" s="13" t="s">
        <v>17</v>
      </c>
      <c r="F7" s="13" t="s">
        <v>17</v>
      </c>
      <c r="G7" s="14" t="s">
        <v>18</v>
      </c>
      <c r="H7" s="14" t="s">
        <v>17</v>
      </c>
      <c r="I7" s="13" t="s">
        <v>17</v>
      </c>
      <c r="J7" s="13" t="s">
        <v>25</v>
      </c>
      <c r="K7" s="13" t="s">
        <v>25</v>
      </c>
      <c r="L7" s="15" t="s">
        <v>26</v>
      </c>
      <c r="M7" s="16" t="s">
        <v>17</v>
      </c>
      <c r="N7" s="15" t="s">
        <v>27</v>
      </c>
    </row>
    <row r="8" spans="1:14" x14ac:dyDescent="0.25">
      <c r="A8" s="17" t="s">
        <v>17</v>
      </c>
      <c r="B8" s="18" t="s">
        <v>17</v>
      </c>
      <c r="C8" s="18" t="s">
        <v>17</v>
      </c>
      <c r="D8" s="18" t="s">
        <v>17</v>
      </c>
      <c r="E8" s="18" t="s">
        <v>17</v>
      </c>
      <c r="F8" s="18" t="s">
        <v>17</v>
      </c>
      <c r="G8" s="18" t="s">
        <v>17</v>
      </c>
      <c r="H8" s="18" t="s">
        <v>17</v>
      </c>
      <c r="I8" s="18" t="s">
        <v>17</v>
      </c>
      <c r="J8" s="18" t="s">
        <v>28</v>
      </c>
      <c r="K8" s="18" t="s">
        <v>28</v>
      </c>
      <c r="L8" s="18" t="s">
        <v>29</v>
      </c>
      <c r="M8" s="18" t="s">
        <v>29</v>
      </c>
      <c r="N8" s="19" t="s">
        <v>30</v>
      </c>
    </row>
    <row r="9" spans="1:14" x14ac:dyDescent="0.25">
      <c r="A9" s="20" t="s">
        <v>31</v>
      </c>
      <c r="B9" s="21">
        <v>223170</v>
      </c>
      <c r="C9" s="21">
        <v>112692</v>
      </c>
      <c r="D9" s="21">
        <v>2558</v>
      </c>
      <c r="E9" s="21">
        <v>1297</v>
      </c>
      <c r="F9" s="21">
        <v>216919</v>
      </c>
      <c r="G9" s="21">
        <v>23568</v>
      </c>
      <c r="H9" s="21">
        <v>675620</v>
      </c>
      <c r="I9" s="21">
        <v>849</v>
      </c>
      <c r="J9" s="22">
        <v>0.26</v>
      </c>
      <c r="K9" s="22">
        <v>0.1</v>
      </c>
      <c r="L9" s="22">
        <v>575.26</v>
      </c>
      <c r="M9" s="21">
        <v>665</v>
      </c>
      <c r="N9" s="21">
        <v>1815</v>
      </c>
    </row>
    <row r="10" spans="1:14" ht="16.5" customHeight="1" x14ac:dyDescent="0.25">
      <c r="A10" s="20" t="s">
        <v>32</v>
      </c>
      <c r="B10" s="21">
        <v>334769</v>
      </c>
      <c r="C10" s="21">
        <v>160275</v>
      </c>
      <c r="D10" s="21">
        <v>2560</v>
      </c>
      <c r="E10" s="21">
        <v>1761</v>
      </c>
      <c r="F10" s="21">
        <v>400652</v>
      </c>
      <c r="G10" s="21">
        <v>94545</v>
      </c>
      <c r="H10" s="21">
        <v>700221</v>
      </c>
      <c r="I10" s="21">
        <v>984</v>
      </c>
      <c r="J10" s="22">
        <v>0.32</v>
      </c>
      <c r="K10" s="22">
        <v>0.26</v>
      </c>
      <c r="L10" s="22">
        <v>1130.44</v>
      </c>
      <c r="M10" s="21">
        <v>1516</v>
      </c>
      <c r="N10" s="21">
        <v>6189</v>
      </c>
    </row>
    <row r="11" spans="1:14" ht="16.5" customHeight="1" x14ac:dyDescent="0.25">
      <c r="A11" s="20" t="s">
        <v>33</v>
      </c>
      <c r="B11" s="21">
        <v>547551</v>
      </c>
      <c r="C11" s="21">
        <v>349038</v>
      </c>
      <c r="D11" s="21">
        <v>5155</v>
      </c>
      <c r="E11" s="21">
        <v>4414</v>
      </c>
      <c r="F11" s="21">
        <v>776632</v>
      </c>
      <c r="G11" s="21">
        <v>372135</v>
      </c>
      <c r="H11" s="21">
        <v>2757919</v>
      </c>
      <c r="I11" s="21">
        <v>2312</v>
      </c>
      <c r="J11" s="22">
        <v>0.33</v>
      </c>
      <c r="K11" s="22">
        <v>0.27</v>
      </c>
      <c r="L11" s="22">
        <v>367.4</v>
      </c>
      <c r="M11" s="21">
        <v>4907</v>
      </c>
      <c r="N11" s="21">
        <v>15576</v>
      </c>
    </row>
    <row r="12" spans="1:14" ht="16.5" customHeight="1" x14ac:dyDescent="0.25">
      <c r="A12" s="20" t="s">
        <v>34</v>
      </c>
      <c r="B12" s="21">
        <v>1229741</v>
      </c>
      <c r="C12" s="21">
        <v>749586</v>
      </c>
      <c r="D12" s="21">
        <v>16021</v>
      </c>
      <c r="E12" s="21">
        <v>9989</v>
      </c>
      <c r="F12" s="21">
        <v>1464564</v>
      </c>
      <c r="G12" s="21">
        <v>1409936</v>
      </c>
      <c r="H12" s="21">
        <v>3868835</v>
      </c>
      <c r="I12" s="21">
        <v>9378</v>
      </c>
      <c r="J12" s="22">
        <v>0.11</v>
      </c>
      <c r="K12" s="22">
        <v>0</v>
      </c>
      <c r="L12" s="22">
        <v>1632.61</v>
      </c>
      <c r="M12" s="21">
        <v>5985</v>
      </c>
      <c r="N12" s="21">
        <v>17878</v>
      </c>
    </row>
    <row r="13" spans="1:14" ht="16.5" customHeight="1" x14ac:dyDescent="0.25">
      <c r="A13" s="20" t="s">
        <v>35</v>
      </c>
      <c r="B13" s="21">
        <v>1023861</v>
      </c>
      <c r="C13" s="21">
        <v>782142</v>
      </c>
      <c r="D13" s="21">
        <v>8340</v>
      </c>
      <c r="E13" s="21">
        <v>9176</v>
      </c>
      <c r="F13" s="21">
        <v>1061848</v>
      </c>
      <c r="G13" s="21">
        <v>2998831</v>
      </c>
      <c r="H13" s="21">
        <v>3345587</v>
      </c>
      <c r="I13" s="21">
        <v>1513</v>
      </c>
      <c r="J13" s="22">
        <v>0.06</v>
      </c>
      <c r="K13" s="22">
        <v>0</v>
      </c>
      <c r="L13" s="22">
        <v>529.6</v>
      </c>
      <c r="M13" s="21">
        <v>15210</v>
      </c>
      <c r="N13" s="21">
        <v>15210</v>
      </c>
    </row>
    <row r="14" spans="1:14" ht="16.5" customHeight="1" x14ac:dyDescent="0.25">
      <c r="A14" s="20" t="s">
        <v>36</v>
      </c>
      <c r="B14" s="21">
        <v>526958</v>
      </c>
      <c r="C14" s="21">
        <v>239840</v>
      </c>
      <c r="D14" s="21">
        <v>7816</v>
      </c>
      <c r="E14" s="21">
        <v>4548</v>
      </c>
      <c r="F14" s="21">
        <v>358196</v>
      </c>
      <c r="G14" s="21">
        <v>282637</v>
      </c>
      <c r="H14" s="21">
        <v>1282695</v>
      </c>
      <c r="I14" s="21">
        <v>699</v>
      </c>
      <c r="J14" s="22">
        <v>0.28999999999999998</v>
      </c>
      <c r="K14" s="22">
        <v>0</v>
      </c>
      <c r="L14" s="22">
        <v>597.79</v>
      </c>
      <c r="M14" s="21">
        <v>1864</v>
      </c>
      <c r="N14" s="21">
        <v>5167</v>
      </c>
    </row>
    <row r="15" spans="1:14" ht="16.5" customHeight="1" x14ac:dyDescent="0.25">
      <c r="A15" s="20" t="s">
        <v>37</v>
      </c>
      <c r="B15" s="21">
        <v>436151</v>
      </c>
      <c r="C15" s="21">
        <v>238947</v>
      </c>
      <c r="D15" s="21">
        <v>3110</v>
      </c>
      <c r="E15" s="21">
        <v>3085</v>
      </c>
      <c r="F15" s="21">
        <v>676879</v>
      </c>
      <c r="G15" s="21">
        <v>582798</v>
      </c>
      <c r="H15" s="21">
        <v>1103586</v>
      </c>
      <c r="I15" s="21">
        <v>6361</v>
      </c>
      <c r="J15" s="22">
        <v>0.35</v>
      </c>
      <c r="K15" s="22">
        <v>0.2</v>
      </c>
      <c r="L15" s="22">
        <v>1338.83</v>
      </c>
      <c r="M15" s="21">
        <v>7247</v>
      </c>
      <c r="N15" s="21">
        <v>11962</v>
      </c>
    </row>
    <row r="16" spans="1:14" ht="16.5" customHeight="1" x14ac:dyDescent="0.25">
      <c r="A16" s="20" t="s">
        <v>38</v>
      </c>
      <c r="B16" s="21">
        <v>3504874</v>
      </c>
      <c r="C16" s="21">
        <v>2228321</v>
      </c>
      <c r="D16" s="21">
        <v>61494</v>
      </c>
      <c r="E16" s="21">
        <v>21402</v>
      </c>
      <c r="F16" s="21">
        <v>5304567</v>
      </c>
      <c r="G16" s="21">
        <v>18921529</v>
      </c>
      <c r="H16" s="21">
        <v>23171847</v>
      </c>
      <c r="I16" s="21">
        <v>109530</v>
      </c>
      <c r="J16" s="22">
        <v>0.11</v>
      </c>
      <c r="K16" s="22">
        <v>0</v>
      </c>
      <c r="L16" s="22">
        <v>1192.5899999999999</v>
      </c>
      <c r="M16" s="21">
        <v>23426</v>
      </c>
      <c r="N16" s="21">
        <v>67764</v>
      </c>
    </row>
    <row r="17" spans="1:14" ht="16.5" customHeight="1" x14ac:dyDescent="0.25">
      <c r="A17" s="20" t="s">
        <v>39</v>
      </c>
      <c r="B17" s="21">
        <v>6838908</v>
      </c>
      <c r="C17" s="21">
        <v>5001551</v>
      </c>
      <c r="D17" s="21">
        <v>69601</v>
      </c>
      <c r="E17" s="21">
        <v>29572</v>
      </c>
      <c r="F17" s="21">
        <v>18047761</v>
      </c>
      <c r="G17" s="21">
        <v>14791166</v>
      </c>
      <c r="H17" s="21">
        <v>41690308</v>
      </c>
      <c r="I17" s="21">
        <v>261321</v>
      </c>
      <c r="J17" s="22">
        <v>0.18</v>
      </c>
      <c r="K17" s="22">
        <v>0</v>
      </c>
      <c r="L17" s="22">
        <v>1251.55</v>
      </c>
      <c r="M17" s="21">
        <v>42202</v>
      </c>
      <c r="N17" s="21">
        <v>133043</v>
      </c>
    </row>
    <row r="18" spans="1:14" ht="16.5" customHeight="1" x14ac:dyDescent="0.25">
      <c r="A18" s="20" t="s">
        <v>40</v>
      </c>
      <c r="B18" s="21">
        <v>12151</v>
      </c>
      <c r="C18" s="21">
        <v>5181</v>
      </c>
      <c r="D18" s="21">
        <v>617</v>
      </c>
      <c r="E18" s="21">
        <v>70</v>
      </c>
      <c r="F18" s="21">
        <v>11127</v>
      </c>
      <c r="G18" s="21">
        <v>0</v>
      </c>
      <c r="H18" s="21">
        <v>162023</v>
      </c>
      <c r="I18" s="21">
        <v>116</v>
      </c>
      <c r="J18" s="22">
        <v>0.02</v>
      </c>
      <c r="K18" s="22">
        <v>0.02</v>
      </c>
      <c r="L18" s="22">
        <v>1872.21</v>
      </c>
      <c r="M18" s="21">
        <v>388</v>
      </c>
      <c r="N18" s="21">
        <v>389</v>
      </c>
    </row>
    <row r="19" spans="1:14" ht="16.5" customHeight="1" x14ac:dyDescent="0.25">
      <c r="A19" s="20" t="s">
        <v>41</v>
      </c>
      <c r="B19" s="21">
        <v>911695</v>
      </c>
      <c r="C19" s="21">
        <v>604395</v>
      </c>
      <c r="D19" s="21">
        <v>14106</v>
      </c>
      <c r="E19" s="21">
        <v>4143</v>
      </c>
      <c r="F19" s="21">
        <v>1411570</v>
      </c>
      <c r="G19" s="21">
        <v>2496314</v>
      </c>
      <c r="H19" s="21">
        <v>3007774</v>
      </c>
      <c r="I19" s="21">
        <v>3827</v>
      </c>
      <c r="J19" s="22">
        <v>0.28000000000000003</v>
      </c>
      <c r="K19" s="22">
        <v>0.09</v>
      </c>
      <c r="L19" s="22">
        <v>530.57000000000005</v>
      </c>
      <c r="M19" s="21">
        <v>5884</v>
      </c>
      <c r="N19" s="21">
        <v>15598</v>
      </c>
    </row>
    <row r="20" spans="1:14" ht="16.5" customHeight="1" x14ac:dyDescent="0.25">
      <c r="A20" s="20" t="s">
        <v>42</v>
      </c>
      <c r="B20" s="21">
        <v>2889279</v>
      </c>
      <c r="C20" s="21">
        <v>2293802</v>
      </c>
      <c r="D20" s="21">
        <v>20145</v>
      </c>
      <c r="E20" s="21">
        <v>23301</v>
      </c>
      <c r="F20" s="21">
        <v>12292074</v>
      </c>
      <c r="G20" s="21">
        <v>11369716</v>
      </c>
      <c r="H20" s="21">
        <v>13135808</v>
      </c>
      <c r="I20" s="21">
        <v>201565</v>
      </c>
      <c r="J20" s="22">
        <v>0.57999999999999996</v>
      </c>
      <c r="K20" s="22">
        <v>0.13</v>
      </c>
      <c r="L20" s="22">
        <v>470.31</v>
      </c>
      <c r="M20" s="21">
        <v>91579</v>
      </c>
      <c r="N20" s="21">
        <v>183561</v>
      </c>
    </row>
    <row r="21" spans="1:14" ht="16.5" customHeight="1" x14ac:dyDescent="0.25">
      <c r="A21" s="20" t="s">
        <v>43</v>
      </c>
      <c r="B21" s="21">
        <v>201778</v>
      </c>
      <c r="C21" s="21">
        <v>113698</v>
      </c>
      <c r="D21" s="21">
        <v>468</v>
      </c>
      <c r="E21" s="21">
        <v>806</v>
      </c>
      <c r="F21" s="21">
        <v>377660</v>
      </c>
      <c r="G21" s="21">
        <v>39814</v>
      </c>
      <c r="H21" s="21">
        <v>691204</v>
      </c>
      <c r="I21" s="21">
        <v>2042</v>
      </c>
      <c r="J21" s="22">
        <v>0.18</v>
      </c>
      <c r="K21" s="22">
        <v>0.03</v>
      </c>
      <c r="L21" s="22">
        <v>345.66</v>
      </c>
      <c r="M21" s="21">
        <v>1835</v>
      </c>
      <c r="N21" s="21">
        <v>5355</v>
      </c>
    </row>
    <row r="22" spans="1:14" ht="16.5" customHeight="1" x14ac:dyDescent="0.25">
      <c r="A22" s="20" t="s">
        <v>44</v>
      </c>
      <c r="B22" s="21">
        <v>374993</v>
      </c>
      <c r="C22" s="21">
        <v>267750</v>
      </c>
      <c r="D22" s="21">
        <v>5363</v>
      </c>
      <c r="E22" s="21">
        <v>2453</v>
      </c>
      <c r="F22" s="21">
        <v>1342418</v>
      </c>
      <c r="G22" s="21">
        <v>463684</v>
      </c>
      <c r="H22" s="21">
        <v>2740225</v>
      </c>
      <c r="I22" s="21">
        <v>7142</v>
      </c>
      <c r="J22" s="22">
        <v>0.23</v>
      </c>
      <c r="K22" s="22">
        <v>0</v>
      </c>
      <c r="L22" s="22">
        <v>1025.3399999999999</v>
      </c>
      <c r="M22" s="21">
        <v>4301</v>
      </c>
      <c r="N22" s="21">
        <v>16717</v>
      </c>
    </row>
    <row r="23" spans="1:14" ht="16.5" customHeight="1" x14ac:dyDescent="0.25">
      <c r="A23" s="20" t="s">
        <v>45</v>
      </c>
      <c r="B23" s="21">
        <v>142528</v>
      </c>
      <c r="C23" s="21">
        <v>81118</v>
      </c>
      <c r="D23" s="21">
        <v>2172</v>
      </c>
      <c r="E23" s="21">
        <v>687</v>
      </c>
      <c r="F23" s="21">
        <v>246318</v>
      </c>
      <c r="G23" s="21">
        <v>50001</v>
      </c>
      <c r="H23" s="21">
        <v>462017</v>
      </c>
      <c r="I23" s="21">
        <v>412</v>
      </c>
      <c r="J23" s="22">
        <v>0.56000000000000005</v>
      </c>
      <c r="K23" s="22">
        <v>0.01</v>
      </c>
      <c r="L23" s="22">
        <v>967.36</v>
      </c>
      <c r="M23" s="21">
        <v>1036</v>
      </c>
      <c r="N23" s="21">
        <v>3725</v>
      </c>
    </row>
    <row r="24" spans="1:14" ht="16.5" customHeight="1" x14ac:dyDescent="0.25">
      <c r="A24" s="20" t="s">
        <v>46</v>
      </c>
      <c r="B24" s="21">
        <v>621223</v>
      </c>
      <c r="C24" s="21">
        <v>442382</v>
      </c>
      <c r="D24" s="21">
        <v>8371</v>
      </c>
      <c r="E24" s="21">
        <v>9823</v>
      </c>
      <c r="F24" s="21">
        <v>2175326</v>
      </c>
      <c r="G24" s="21">
        <v>1555010</v>
      </c>
      <c r="H24" s="21">
        <v>4148225</v>
      </c>
      <c r="I24" s="21">
        <v>32596</v>
      </c>
      <c r="J24" s="22">
        <v>0.28000000000000003</v>
      </c>
      <c r="K24" s="22">
        <v>0</v>
      </c>
      <c r="L24" s="22">
        <v>1831.18</v>
      </c>
      <c r="M24" s="21">
        <v>6274</v>
      </c>
      <c r="N24" s="21">
        <v>18168</v>
      </c>
    </row>
    <row r="25" spans="1:14" ht="16.5" customHeight="1" x14ac:dyDescent="0.25">
      <c r="A25" s="20" t="s">
        <v>47</v>
      </c>
      <c r="B25" s="21">
        <v>9702</v>
      </c>
      <c r="C25" s="21">
        <v>5144</v>
      </c>
      <c r="D25" s="21">
        <v>5</v>
      </c>
      <c r="E25" s="21">
        <v>45</v>
      </c>
      <c r="F25" s="21">
        <v>11539</v>
      </c>
      <c r="G25" s="21">
        <v>2324</v>
      </c>
      <c r="H25" s="21">
        <v>38401</v>
      </c>
      <c r="I25" s="21">
        <v>0</v>
      </c>
      <c r="J25" s="22">
        <v>0.49</v>
      </c>
      <c r="K25" s="22">
        <v>0</v>
      </c>
      <c r="L25" s="22">
        <v>400.27</v>
      </c>
      <c r="M25" s="21">
        <v>201</v>
      </c>
      <c r="N25" s="21">
        <v>443</v>
      </c>
    </row>
    <row r="26" spans="1:14" ht="16.5" customHeight="1" x14ac:dyDescent="0.25">
      <c r="A26" s="20" t="s">
        <v>48</v>
      </c>
      <c r="B26" s="21">
        <v>843932</v>
      </c>
      <c r="C26" s="21">
        <v>502927</v>
      </c>
      <c r="D26" s="21">
        <v>15726</v>
      </c>
      <c r="E26" s="21">
        <v>12129</v>
      </c>
      <c r="F26" s="21">
        <v>1730282</v>
      </c>
      <c r="G26" s="21">
        <v>1565856</v>
      </c>
      <c r="H26" s="21">
        <v>3612834</v>
      </c>
      <c r="I26" s="21">
        <v>7656</v>
      </c>
      <c r="J26" s="22">
        <v>0.25</v>
      </c>
      <c r="K26" s="22">
        <v>0.01</v>
      </c>
      <c r="L26" s="22">
        <v>230.8</v>
      </c>
      <c r="M26" s="21">
        <v>7271</v>
      </c>
      <c r="N26" s="21">
        <v>20698</v>
      </c>
    </row>
    <row r="27" spans="1:14" ht="16.5" customHeight="1" x14ac:dyDescent="0.25">
      <c r="A27" s="20" t="s">
        <v>49</v>
      </c>
      <c r="B27" s="21">
        <v>109203</v>
      </c>
      <c r="C27" s="21">
        <v>55815</v>
      </c>
      <c r="D27" s="21">
        <v>1403</v>
      </c>
      <c r="E27" s="21">
        <v>914</v>
      </c>
      <c r="F27" s="21">
        <v>209340</v>
      </c>
      <c r="G27" s="21">
        <v>72191</v>
      </c>
      <c r="H27" s="21">
        <v>288818</v>
      </c>
      <c r="I27" s="21">
        <v>161</v>
      </c>
      <c r="J27" s="22">
        <v>0.38</v>
      </c>
      <c r="K27" s="22">
        <v>0</v>
      </c>
      <c r="L27" s="22">
        <v>498.12</v>
      </c>
      <c r="M27" s="21">
        <v>3061</v>
      </c>
      <c r="N27" s="21">
        <v>3061</v>
      </c>
    </row>
    <row r="28" spans="1:14" ht="16.5" customHeight="1" x14ac:dyDescent="0.25">
      <c r="A28" s="20" t="s">
        <v>50</v>
      </c>
      <c r="B28" s="21">
        <v>15258</v>
      </c>
      <c r="C28" s="21">
        <v>10439</v>
      </c>
      <c r="D28" s="21">
        <v>270</v>
      </c>
      <c r="E28" s="21">
        <v>77</v>
      </c>
      <c r="F28" s="21">
        <v>22786</v>
      </c>
      <c r="G28" s="21">
        <v>13165</v>
      </c>
      <c r="H28" s="21">
        <v>81343</v>
      </c>
      <c r="I28" s="21">
        <v>65</v>
      </c>
      <c r="J28" s="22">
        <v>0.76</v>
      </c>
      <c r="K28" s="22">
        <v>0</v>
      </c>
      <c r="L28" s="22">
        <v>4180.1499999999996</v>
      </c>
      <c r="M28" s="21">
        <v>318</v>
      </c>
      <c r="N28" s="21">
        <v>403</v>
      </c>
    </row>
    <row r="29" spans="1:14" ht="16.5" customHeight="1" x14ac:dyDescent="0.25">
      <c r="A29" s="20" t="s">
        <v>51</v>
      </c>
      <c r="B29" s="21">
        <v>2215438</v>
      </c>
      <c r="C29" s="21">
        <v>1293597</v>
      </c>
      <c r="D29" s="21">
        <v>37690</v>
      </c>
      <c r="E29" s="21">
        <v>13459</v>
      </c>
      <c r="F29" s="21">
        <v>5870050</v>
      </c>
      <c r="G29" s="21">
        <v>3439271</v>
      </c>
      <c r="H29" s="21">
        <v>7186173</v>
      </c>
      <c r="I29" s="21">
        <v>91159</v>
      </c>
      <c r="J29" s="22">
        <v>0.25</v>
      </c>
      <c r="K29" s="22">
        <v>0</v>
      </c>
      <c r="L29" s="22">
        <v>148.15</v>
      </c>
      <c r="M29" s="21">
        <v>18226</v>
      </c>
      <c r="N29" s="21">
        <v>52983</v>
      </c>
    </row>
    <row r="30" spans="1:14" ht="16.5" customHeight="1" x14ac:dyDescent="0.25">
      <c r="A30" s="20" t="s">
        <v>52</v>
      </c>
      <c r="B30" s="21">
        <v>1597899</v>
      </c>
      <c r="C30" s="21">
        <v>1045377</v>
      </c>
      <c r="D30" s="21">
        <v>9854</v>
      </c>
      <c r="E30" s="21">
        <v>6659</v>
      </c>
      <c r="F30" s="21">
        <v>4186086</v>
      </c>
      <c r="G30" s="21">
        <v>5361005</v>
      </c>
      <c r="H30" s="21">
        <v>3691996</v>
      </c>
      <c r="I30" s="21">
        <v>173369</v>
      </c>
      <c r="J30" s="22">
        <v>0.3</v>
      </c>
      <c r="K30" s="22">
        <v>7.0000000000000007E-2</v>
      </c>
      <c r="L30" s="22">
        <v>100.66</v>
      </c>
      <c r="M30" s="21">
        <v>13355</v>
      </c>
      <c r="N30" s="21">
        <v>43485</v>
      </c>
    </row>
    <row r="31" spans="1:14" ht="16.5" customHeight="1" x14ac:dyDescent="0.25">
      <c r="A31" s="20" t="s">
        <v>53</v>
      </c>
      <c r="B31" s="21">
        <v>1168999</v>
      </c>
      <c r="C31" s="21">
        <v>664066</v>
      </c>
      <c r="D31" s="21">
        <v>3776</v>
      </c>
      <c r="E31" s="21">
        <v>7060</v>
      </c>
      <c r="F31" s="21">
        <v>1470463</v>
      </c>
      <c r="G31" s="21">
        <v>3025238</v>
      </c>
      <c r="H31" s="21">
        <v>3864607</v>
      </c>
      <c r="I31" s="21">
        <v>21382</v>
      </c>
      <c r="J31" s="22">
        <v>0.08</v>
      </c>
      <c r="K31" s="22">
        <v>0</v>
      </c>
      <c r="L31" s="22">
        <v>905.1</v>
      </c>
      <c r="M31" s="21">
        <v>6400</v>
      </c>
      <c r="N31" s="21">
        <v>17831</v>
      </c>
    </row>
    <row r="32" spans="1:14" ht="16.5" customHeight="1" x14ac:dyDescent="0.25">
      <c r="A32" s="20" t="s">
        <v>54</v>
      </c>
      <c r="B32" s="21">
        <v>2040570</v>
      </c>
      <c r="C32" s="21">
        <v>1048373</v>
      </c>
      <c r="D32" s="21">
        <v>30604</v>
      </c>
      <c r="E32" s="21">
        <v>12458</v>
      </c>
      <c r="F32" s="21">
        <v>4359052</v>
      </c>
      <c r="G32" s="21">
        <v>4683069</v>
      </c>
      <c r="H32" s="21">
        <v>8031370</v>
      </c>
      <c r="I32" s="21">
        <v>107148</v>
      </c>
      <c r="J32" s="22">
        <v>0.27</v>
      </c>
      <c r="K32" s="22">
        <v>0</v>
      </c>
      <c r="L32" s="22">
        <v>640.13</v>
      </c>
      <c r="M32" s="21">
        <v>14795</v>
      </c>
      <c r="N32" s="21">
        <v>44261</v>
      </c>
    </row>
    <row r="33" spans="1:14" ht="16.5" customHeight="1" x14ac:dyDescent="0.25">
      <c r="A33" s="20" t="s">
        <v>55</v>
      </c>
      <c r="B33" s="21">
        <v>6006271</v>
      </c>
      <c r="C33" s="21">
        <v>4315393</v>
      </c>
      <c r="D33" s="21">
        <v>83596</v>
      </c>
      <c r="E33" s="21">
        <v>24987</v>
      </c>
      <c r="F33" s="21">
        <v>13230454</v>
      </c>
      <c r="G33" s="21">
        <v>16008197</v>
      </c>
      <c r="H33" s="21">
        <v>35230568</v>
      </c>
      <c r="I33" s="21">
        <v>356184</v>
      </c>
      <c r="J33" s="22">
        <v>0.23</v>
      </c>
      <c r="K33" s="22">
        <v>0.03</v>
      </c>
      <c r="L33" s="22">
        <v>574.17999999999995</v>
      </c>
      <c r="M33" s="21">
        <v>45601</v>
      </c>
      <c r="N33" s="21">
        <v>134879</v>
      </c>
    </row>
    <row r="34" spans="1:14" ht="16.5" customHeight="1" x14ac:dyDescent="0.25">
      <c r="A34" s="20" t="s">
        <v>56</v>
      </c>
      <c r="B34" s="21">
        <v>458045</v>
      </c>
      <c r="C34" s="21">
        <v>198340</v>
      </c>
      <c r="D34" s="21">
        <v>34884</v>
      </c>
      <c r="E34" s="21">
        <v>6232</v>
      </c>
      <c r="F34" s="21">
        <v>1122738</v>
      </c>
      <c r="G34" s="21">
        <v>728232</v>
      </c>
      <c r="H34" s="21">
        <v>818742</v>
      </c>
      <c r="I34" s="21">
        <v>8071</v>
      </c>
      <c r="J34" s="22">
        <v>0.83</v>
      </c>
      <c r="K34" s="22">
        <v>0.46</v>
      </c>
      <c r="L34" s="22">
        <v>181.42</v>
      </c>
      <c r="M34" s="21">
        <v>8365</v>
      </c>
      <c r="N34" s="21">
        <v>19045</v>
      </c>
    </row>
    <row r="35" spans="1:14" ht="16.5" customHeight="1" x14ac:dyDescent="0.25">
      <c r="A35" s="20" t="s">
        <v>57</v>
      </c>
      <c r="B35" s="21">
        <v>603719</v>
      </c>
      <c r="C35" s="21">
        <v>323481</v>
      </c>
      <c r="D35" s="21">
        <v>5078</v>
      </c>
      <c r="E35" s="21">
        <v>5972</v>
      </c>
      <c r="F35" s="21">
        <v>1540093</v>
      </c>
      <c r="G35" s="21">
        <v>1978507</v>
      </c>
      <c r="H35" s="21">
        <v>2485684</v>
      </c>
      <c r="I35" s="21">
        <v>27104</v>
      </c>
      <c r="J35" s="22">
        <v>0.67</v>
      </c>
      <c r="K35" s="22">
        <v>0</v>
      </c>
      <c r="L35" s="22">
        <v>264.42</v>
      </c>
      <c r="M35" s="21">
        <v>11710</v>
      </c>
      <c r="N35" s="21">
        <v>33440</v>
      </c>
    </row>
    <row r="36" spans="1:14" ht="16.5" customHeight="1" x14ac:dyDescent="0.25">
      <c r="A36" s="20" t="s">
        <v>58</v>
      </c>
      <c r="B36" s="21">
        <v>5448102</v>
      </c>
      <c r="C36" s="21">
        <v>3809013</v>
      </c>
      <c r="D36" s="21">
        <v>55382</v>
      </c>
      <c r="E36" s="21">
        <v>26264</v>
      </c>
      <c r="F36" s="21">
        <v>10898071</v>
      </c>
      <c r="G36" s="21">
        <v>20003675</v>
      </c>
      <c r="H36" s="21">
        <v>24780338</v>
      </c>
      <c r="I36" s="21">
        <v>279457</v>
      </c>
      <c r="J36" s="22">
        <v>0.2</v>
      </c>
      <c r="K36" s="22">
        <v>0.01</v>
      </c>
      <c r="L36" s="22">
        <v>906.17</v>
      </c>
      <c r="M36" s="21">
        <v>33824</v>
      </c>
      <c r="N36" s="21">
        <v>90163</v>
      </c>
    </row>
    <row r="37" spans="1:14" ht="16.5" customHeight="1" x14ac:dyDescent="0.25">
      <c r="A37" s="20" t="s">
        <v>59</v>
      </c>
      <c r="B37" s="21">
        <v>148375</v>
      </c>
      <c r="C37" s="21">
        <v>96658</v>
      </c>
      <c r="D37" s="21">
        <v>271</v>
      </c>
      <c r="E37" s="21">
        <v>612</v>
      </c>
      <c r="F37" s="21">
        <v>298626</v>
      </c>
      <c r="G37" s="21">
        <v>134513</v>
      </c>
      <c r="H37" s="21">
        <v>281805</v>
      </c>
      <c r="I37" s="21">
        <v>4032</v>
      </c>
      <c r="J37" s="22">
        <v>0.25</v>
      </c>
      <c r="K37" s="22">
        <v>0</v>
      </c>
      <c r="L37" s="22">
        <v>991.58</v>
      </c>
      <c r="M37" s="21">
        <v>369</v>
      </c>
      <c r="N37" s="21">
        <v>1816</v>
      </c>
    </row>
    <row r="38" spans="1:14" ht="16.5" customHeight="1" x14ac:dyDescent="0.25">
      <c r="A38" s="20" t="s">
        <v>60</v>
      </c>
      <c r="B38" s="21">
        <v>124392</v>
      </c>
      <c r="C38" s="21">
        <v>59799</v>
      </c>
      <c r="D38" s="21">
        <v>506</v>
      </c>
      <c r="E38" s="21">
        <v>500</v>
      </c>
      <c r="F38" s="21">
        <v>241374</v>
      </c>
      <c r="G38" s="21">
        <v>1189011</v>
      </c>
      <c r="H38" s="21">
        <v>336885</v>
      </c>
      <c r="I38" s="21">
        <v>703</v>
      </c>
      <c r="J38" s="22">
        <v>0.56999999999999995</v>
      </c>
      <c r="K38" s="22">
        <v>0.23</v>
      </c>
      <c r="L38" s="22">
        <v>157.51</v>
      </c>
      <c r="M38" s="21">
        <v>0</v>
      </c>
      <c r="N38" s="21">
        <v>0</v>
      </c>
    </row>
    <row r="39" spans="1:14" ht="16.5" customHeight="1" x14ac:dyDescent="0.25">
      <c r="A39" s="20" t="s">
        <v>61</v>
      </c>
      <c r="B39" s="21">
        <v>6945990</v>
      </c>
      <c r="C39" s="21">
        <v>4640372</v>
      </c>
      <c r="D39" s="21">
        <v>64825</v>
      </c>
      <c r="E39" s="21">
        <v>40230</v>
      </c>
      <c r="F39" s="21">
        <v>17407958</v>
      </c>
      <c r="G39" s="21">
        <v>19138004</v>
      </c>
      <c r="H39" s="21">
        <v>31596841</v>
      </c>
      <c r="I39" s="21">
        <v>745201</v>
      </c>
      <c r="J39" s="22">
        <v>0.15</v>
      </c>
      <c r="K39" s="22">
        <v>0</v>
      </c>
      <c r="L39" s="22">
        <v>476.57</v>
      </c>
      <c r="M39" s="21">
        <v>63846</v>
      </c>
      <c r="N39" s="21">
        <v>184791</v>
      </c>
    </row>
    <row r="40" spans="1:14" ht="16.5" customHeight="1" x14ac:dyDescent="0.25">
      <c r="A40" s="20" t="s">
        <v>62</v>
      </c>
      <c r="B40" s="21">
        <v>585703</v>
      </c>
      <c r="C40" s="21">
        <v>306081</v>
      </c>
      <c r="D40" s="21">
        <v>2386</v>
      </c>
      <c r="E40" s="21">
        <v>1771</v>
      </c>
      <c r="F40" s="21">
        <v>488139</v>
      </c>
      <c r="G40" s="21">
        <v>805333</v>
      </c>
      <c r="H40" s="21">
        <v>826856</v>
      </c>
      <c r="I40" s="21">
        <v>3785</v>
      </c>
      <c r="J40" s="22">
        <v>0.54</v>
      </c>
      <c r="K40" s="22">
        <v>0.11</v>
      </c>
      <c r="L40" s="22">
        <v>413.88</v>
      </c>
      <c r="M40" s="21">
        <v>1378</v>
      </c>
      <c r="N40" s="21">
        <v>3355</v>
      </c>
    </row>
    <row r="41" spans="1:14" ht="16.5" customHeight="1" x14ac:dyDescent="0.25">
      <c r="A41" s="20" t="s">
        <v>63</v>
      </c>
      <c r="B41" s="21">
        <v>181500</v>
      </c>
      <c r="C41" s="21">
        <v>117361</v>
      </c>
      <c r="D41" s="21">
        <v>2393</v>
      </c>
      <c r="E41" s="21">
        <v>3074</v>
      </c>
      <c r="F41" s="21">
        <v>327846</v>
      </c>
      <c r="G41" s="21">
        <v>0</v>
      </c>
      <c r="H41" s="21">
        <v>2136324</v>
      </c>
      <c r="I41" s="21">
        <v>753</v>
      </c>
      <c r="J41" s="22">
        <v>0.47</v>
      </c>
      <c r="K41" s="22">
        <v>0</v>
      </c>
      <c r="L41" s="22">
        <v>724.51</v>
      </c>
      <c r="M41" s="21">
        <v>7230</v>
      </c>
      <c r="N41" s="21">
        <v>13907</v>
      </c>
    </row>
    <row r="42" spans="1:14" ht="16.5" customHeight="1" x14ac:dyDescent="0.25">
      <c r="A42" s="20" t="s">
        <v>64</v>
      </c>
      <c r="B42" s="21">
        <f t="shared" ref="B42:I42" si="0">SUM(B9:B41)</f>
        <v>48322728</v>
      </c>
      <c r="C42" s="21">
        <f t="shared" si="0"/>
        <v>32162954</v>
      </c>
      <c r="D42" s="21">
        <f t="shared" si="0"/>
        <v>576546</v>
      </c>
      <c r="E42" s="21">
        <f t="shared" si="0"/>
        <v>288970</v>
      </c>
      <c r="F42" s="21">
        <f t="shared" si="0"/>
        <v>109579408</v>
      </c>
      <c r="G42" s="21">
        <f t="shared" si="0"/>
        <v>133599275</v>
      </c>
      <c r="H42" s="21">
        <f t="shared" si="0"/>
        <v>228233479</v>
      </c>
      <c r="I42" s="21">
        <f t="shared" si="0"/>
        <v>2466877</v>
      </c>
      <c r="J42" s="22">
        <v>0.23719339193340655</v>
      </c>
      <c r="K42" s="22">
        <v>0.03</v>
      </c>
      <c r="L42" s="22">
        <v>497.27990167909377</v>
      </c>
      <c r="M42" s="21">
        <f>SUM(M9:M41)</f>
        <v>450269</v>
      </c>
      <c r="N42" s="21">
        <f>SUM(N9:N41)</f>
        <v>1182678</v>
      </c>
    </row>
    <row r="43" spans="1:14" x14ac:dyDescent="0.3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</row>
    <row r="44" spans="1:14" x14ac:dyDescent="0.3">
      <c r="A44" s="24" t="s">
        <v>65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</row>
    <row r="45" spans="1:14" x14ac:dyDescent="0.3">
      <c r="A45" s="24" t="s">
        <v>66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</row>
    <row r="46" spans="1:14" x14ac:dyDescent="0.3">
      <c r="A46" s="24" t="s">
        <v>67</v>
      </c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</row>
    <row r="47" spans="1:14" x14ac:dyDescent="0.3">
      <c r="A47" s="24" t="s">
        <v>68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</row>
    <row r="48" spans="1:14" x14ac:dyDescent="0.3">
      <c r="A48" s="24" t="s">
        <v>69</v>
      </c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</row>
    <row r="49" spans="1:14" x14ac:dyDescent="0.3">
      <c r="A49" s="24" t="s">
        <v>70</v>
      </c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</row>
    <row r="50" spans="1:14" x14ac:dyDescent="0.3">
      <c r="A50" s="24" t="s">
        <v>71</v>
      </c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</row>
    <row r="51" spans="1:14" x14ac:dyDescent="0.3">
      <c r="A51" s="24" t="s">
        <v>72</v>
      </c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</row>
    <row r="52" spans="1:14" x14ac:dyDescent="0.3">
      <c r="A52" s="24" t="s">
        <v>73</v>
      </c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</row>
    <row r="53" spans="1:14" x14ac:dyDescent="0.3">
      <c r="A53" s="24" t="s">
        <v>74</v>
      </c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</row>
    <row r="54" spans="1:14" x14ac:dyDescent="0.3">
      <c r="A54" s="24" t="s">
        <v>75</v>
      </c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</row>
    <row r="55" spans="1:14" x14ac:dyDescent="0.3">
      <c r="A55" s="24" t="s">
        <v>76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</row>
    <row r="56" spans="1:14" x14ac:dyDescent="0.3">
      <c r="A56" s="24" t="s">
        <v>77</v>
      </c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</row>
    <row r="57" spans="1:14" x14ac:dyDescent="0.3">
      <c r="A57" s="24" t="s">
        <v>78</v>
      </c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</row>
  </sheetData>
  <mergeCells count="2">
    <mergeCell ref="A1:N1"/>
    <mergeCell ref="A5:A7"/>
  </mergeCells>
  <phoneticPr fontId="3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10903</vt:lpstr>
      <vt:lpstr>'10903'!外部資料_1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2020-04-23T07:12:21Z</dcterms:created>
  <dcterms:modified xsi:type="dcterms:W3CDTF">2020-04-23T07:15:09Z</dcterms:modified>
</cp:coreProperties>
</file>