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queryTables/queryTable57.xml" ContentType="application/vnd.openxmlformats-officedocument.spreadsheetml.queryTable+xml"/>
  <Override PartName="/xl/queryTables/queryTable58.xml" ContentType="application/vnd.openxmlformats-officedocument.spreadsheetml.queryTable+xml"/>
  <Override PartName="/xl/queryTables/queryTable59.xml" ContentType="application/vnd.openxmlformats-officedocument.spreadsheetml.queryTable+xml"/>
  <Override PartName="/xl/queryTables/queryTable60.xml" ContentType="application/vnd.openxmlformats-officedocument.spreadsheetml.queryTable+xml"/>
  <Override PartName="/xl/queryTables/queryTable61.xml" ContentType="application/vnd.openxmlformats-officedocument.spreadsheetml.queryTable+xml"/>
  <Override PartName="/xl/queryTables/queryTable62.xml" ContentType="application/vnd.openxmlformats-officedocument.spreadsheetml.queryTable+xml"/>
  <Override PartName="/xl/queryTables/queryTable63.xml" ContentType="application/vnd.openxmlformats-officedocument.spreadsheetml.queryTable+xml"/>
  <Override PartName="/xl/queryTables/queryTable64.xml" ContentType="application/vnd.openxmlformats-officedocument.spreadsheetml.queryTable+xml"/>
  <Override PartName="/xl/queryTables/queryTable65.xml" ContentType="application/vnd.openxmlformats-officedocument.spreadsheetml.queryTable+xml"/>
  <Override PartName="/xl/queryTables/queryTable66.xml" ContentType="application/vnd.openxmlformats-officedocument.spreadsheetml.queryTable+xml"/>
  <Override PartName="/xl/queryTables/queryTable67.xml" ContentType="application/vnd.openxmlformats-officedocument.spreadsheetml.queryTable+xml"/>
  <Override PartName="/xl/queryTables/queryTable68.xml" ContentType="application/vnd.openxmlformats-officedocument.spreadsheetml.queryTable+xml"/>
  <Override PartName="/xl/queryTables/queryTable69.xml" ContentType="application/vnd.openxmlformats-officedocument.spreadsheetml.queryTable+xml"/>
  <Override PartName="/xl/queryTables/queryTable70.xml" ContentType="application/vnd.openxmlformats-officedocument.spreadsheetml.queryTable+xml"/>
  <Override PartName="/xl/queryTables/queryTable71.xml" ContentType="application/vnd.openxmlformats-officedocument.spreadsheetml.queryTable+xml"/>
  <Override PartName="/xl/queryTables/queryTable72.xml" ContentType="application/vnd.openxmlformats-officedocument.spreadsheetml.queryTable+xml"/>
  <Override PartName="/xl/queryTables/queryTable73.xml" ContentType="application/vnd.openxmlformats-officedocument.spreadsheetml.queryTable+xml"/>
  <Override PartName="/xl/queryTables/queryTable74.xml" ContentType="application/vnd.openxmlformats-officedocument.spreadsheetml.queryTable+xml"/>
  <Override PartName="/xl/queryTables/queryTable75.xml" ContentType="application/vnd.openxmlformats-officedocument.spreadsheetml.queryTable+xml"/>
  <Override PartName="/xl/queryTables/queryTable76.xml" ContentType="application/vnd.openxmlformats-officedocument.spreadsheetml.queryTable+xml"/>
  <Override PartName="/xl/queryTables/queryTable77.xml" ContentType="application/vnd.openxmlformats-officedocument.spreadsheetml.queryTable+xml"/>
  <Override PartName="/xl/queryTables/queryTable78.xml" ContentType="application/vnd.openxmlformats-officedocument.spreadsheetml.queryTable+xml"/>
  <Override PartName="/xl/queryTables/queryTable79.xml" ContentType="application/vnd.openxmlformats-officedocument.spreadsheetml.queryTable+xml"/>
  <Override PartName="/xl/queryTables/queryTable80.xml" ContentType="application/vnd.openxmlformats-officedocument.spreadsheetml.queryTable+xml"/>
  <Override PartName="/xl/queryTables/queryTable81.xml" ContentType="application/vnd.openxmlformats-officedocument.spreadsheetml.queryTable+xml"/>
  <Override PartName="/xl/queryTables/queryTable82.xml" ContentType="application/vnd.openxmlformats-officedocument.spreadsheetml.queryTable+xml"/>
  <Override PartName="/xl/queryTables/queryTable83.xml" ContentType="application/vnd.openxmlformats-officedocument.spreadsheetml.queryTable+xml"/>
  <Override PartName="/xl/queryTables/queryTable84.xml" ContentType="application/vnd.openxmlformats-officedocument.spreadsheetml.queryTable+xml"/>
  <Override PartName="/xl/queryTables/queryTable8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48698\rhine\信用卡每月統計資料\11111\Part3\"/>
    </mc:Choice>
  </mc:AlternateContent>
  <bookViews>
    <workbookView xWindow="0" yWindow="0" windowWidth="23040" windowHeight="8676"/>
  </bookViews>
  <sheets>
    <sheet name="2022Nov." sheetId="1" r:id="rId1"/>
  </sheets>
  <definedNames>
    <definedName name="外部資料_100" localSheetId="0">'2022Nov.'!$A$1:$N$23</definedName>
    <definedName name="外部資料_101" localSheetId="0">'2022Nov.'!$A$1:$N$23</definedName>
    <definedName name="外部資料_102" localSheetId="0">'2022Nov.'!$A$1:$N$23</definedName>
    <definedName name="外部資料_103" localSheetId="0">'2022Nov.'!$A$1:$N$23</definedName>
    <definedName name="外部資料_104" localSheetId="0">'2022Nov.'!$A$1:$N$23</definedName>
    <definedName name="外部資料_105" localSheetId="0">'2022Nov.'!$A$1:$N$23</definedName>
    <definedName name="外部資料_106" localSheetId="0">'2022Nov.'!$A$1:$N$23</definedName>
    <definedName name="外部資料_107" localSheetId="0">'2022Nov.'!$A$1:$N$23</definedName>
    <definedName name="外部資料_108" localSheetId="0">'2022Nov.'!$A$1:$N$23</definedName>
    <definedName name="外部資料_109" localSheetId="0">'2022Nov.'!$A$1:$N$23</definedName>
    <definedName name="外部資料_110" localSheetId="0">'2022Nov.'!$A$1:$N$23</definedName>
    <definedName name="外部資料_111" localSheetId="0">'2022Nov.'!$A$1:$N$23</definedName>
    <definedName name="外部資料_112" localSheetId="0">'2022Nov.'!$A$1:$N$23</definedName>
    <definedName name="外部資料_113" localSheetId="0">'2022Nov.'!$A$1:$N$23</definedName>
    <definedName name="外部資料_114" localSheetId="0">'2022Nov.'!$A$1:$N$23</definedName>
    <definedName name="外部資料_115" localSheetId="0">'2022Nov.'!$A$1:$N$23</definedName>
    <definedName name="外部資料_116" localSheetId="0">'2022Nov.'!$A$1:$N$23</definedName>
    <definedName name="外部資料_117" localSheetId="0">'2022Nov.'!$A$1:$N$23</definedName>
    <definedName name="外部資料_118" localSheetId="0">'2022Nov.'!$A$1:$N$23</definedName>
    <definedName name="外部資料_119" localSheetId="0">'2022Nov.'!$A$1:$N$23</definedName>
    <definedName name="外部資料_120" localSheetId="0">'2022Nov.'!$A$1:$N$23</definedName>
    <definedName name="外部資料_121" localSheetId="0">'2022Nov.'!$A$1:$N$23</definedName>
    <definedName name="外部資料_122" localSheetId="0">'2022Nov.'!$A$1:$N$23</definedName>
    <definedName name="外部資料_123" localSheetId="0">'2022Nov.'!$A$1:$N$23</definedName>
    <definedName name="外部資料_124" localSheetId="0">'2022Nov.'!$A$1:$N$23</definedName>
    <definedName name="外部資料_125" localSheetId="0">'2022Nov.'!$A$1:$N$23</definedName>
    <definedName name="外部資料_126" localSheetId="0">'2022Nov.'!$A$1:$N$23</definedName>
    <definedName name="外部資料_127" localSheetId="0">'2022Nov.'!$A$1:$N$23</definedName>
    <definedName name="外部資料_128" localSheetId="0">'2022Nov.'!$A$1:$N$23</definedName>
    <definedName name="外部資料_129" localSheetId="0">'2022Nov.'!$A$1:$N$23</definedName>
    <definedName name="外部資料_130" localSheetId="0">'2022Nov.'!$A$1:$N$23</definedName>
    <definedName name="外部資料_131" localSheetId="0">'2022Nov.'!$A$1:$N$23</definedName>
    <definedName name="外部資料_132" localSheetId="0">'2022Nov.'!$A$1:$N$23</definedName>
    <definedName name="外部資料_133" localSheetId="0">'2022Nov.'!$A$1:$N$23</definedName>
    <definedName name="外部資料_134" localSheetId="0">'2022Nov.'!$A$1:$N$23</definedName>
    <definedName name="外部資料_135" localSheetId="0">'2022Nov.'!$A$1:$N$23</definedName>
    <definedName name="外部資料_136" localSheetId="0">'2022Nov.'!$A$1:$N$23</definedName>
    <definedName name="外部資料_137" localSheetId="0">'2022Nov.'!$A$1:$N$23</definedName>
    <definedName name="外部資料_138" localSheetId="0">'2022Nov.'!$A$1:$N$23</definedName>
    <definedName name="外部資料_139" localSheetId="0">'2022Nov.'!$A$1:$N$23</definedName>
    <definedName name="外部資料_140" localSheetId="0">'2022Nov.'!$A$1:$N$23</definedName>
    <definedName name="外部資料_141" localSheetId="0">'2022Nov.'!$A$1:$N$23</definedName>
    <definedName name="外部資料_142" localSheetId="0">'2022Nov.'!$A$1:$N$23</definedName>
    <definedName name="外部資料_143" localSheetId="0">'2022Nov.'!$A$1:$N$23</definedName>
    <definedName name="外部資料_144" localSheetId="0">'2022Nov.'!$A$1:$N$23</definedName>
    <definedName name="外部資料_145" localSheetId="0">'2022Nov.'!$A$1:$N$23</definedName>
    <definedName name="外部資料_146" localSheetId="0">'2022Nov.'!$A$1:$N$23</definedName>
    <definedName name="外部資料_147" localSheetId="0">'2022Nov.'!$A$1:$N$23</definedName>
    <definedName name="外部資料_148" localSheetId="0">'2022Nov.'!$A$1:$N$23</definedName>
    <definedName name="外部資料_149" localSheetId="0">'2022Nov.'!$A$1:$N$23</definedName>
    <definedName name="外部資料_150" localSheetId="0">'2022Nov.'!$A$1:$N$23</definedName>
    <definedName name="外部資料_151" localSheetId="0">'2022Nov.'!$A$1:$N$23</definedName>
    <definedName name="外部資料_152" localSheetId="0">'2022Nov.'!$A$1:$N$23</definedName>
    <definedName name="外部資料_153" localSheetId="0">'2022Nov.'!$A$1:$N$23</definedName>
    <definedName name="外部資料_154" localSheetId="0">'2022Nov.'!$A$1:$N$23</definedName>
    <definedName name="外部資料_155" localSheetId="0">'2022Nov.'!$A$1:$N$23</definedName>
    <definedName name="外部資料_156" localSheetId="0">'2022Nov.'!$A$1:$N$23</definedName>
    <definedName name="外部資料_157" localSheetId="0">'2022Nov.'!$A$1:$N$23</definedName>
    <definedName name="外部資料_158" localSheetId="0">'2022Nov.'!$A$1:$N$23</definedName>
    <definedName name="外部資料_159" localSheetId="0">'2022Nov.'!$A$1:$N$23</definedName>
    <definedName name="外部資料_160" localSheetId="0">'2022Nov.'!$A$1:$N$23</definedName>
    <definedName name="外部資料_161" localSheetId="0">'2022Nov.'!$A$1:$N$23</definedName>
    <definedName name="外部資料_162" localSheetId="0">'2022Nov.'!$A$1:$N$23</definedName>
    <definedName name="外部資料_163" localSheetId="0">'2022Nov.'!$A$1:$N$23</definedName>
    <definedName name="外部資料_164" localSheetId="0">'2022Nov.'!$A$1:$N$23</definedName>
    <definedName name="外部資料_77" localSheetId="0">'2022Nov.'!$A$1:$N$23</definedName>
    <definedName name="外部資料_78" localSheetId="0">'2022Nov.'!$A$1:$N$23</definedName>
    <definedName name="外部資料_82" localSheetId="0">'2022Nov.'!$A$1:$N$23</definedName>
    <definedName name="外部資料_83" localSheetId="0">'2022Nov.'!$A$1:$N$23</definedName>
    <definedName name="外部資料_84" localSheetId="0">'2022Nov.'!$A$1:$N$23</definedName>
    <definedName name="外部資料_85" localSheetId="0">'2022Nov.'!$A$1:$N$23</definedName>
    <definedName name="外部資料_86" localSheetId="0">'2022Nov.'!$A$1:$N$23</definedName>
    <definedName name="外部資料_87" localSheetId="0">'2022Nov.'!$A$1:$N$23</definedName>
    <definedName name="外部資料_88" localSheetId="0">'2022Nov.'!$A$1:$N$23</definedName>
    <definedName name="外部資料_89" localSheetId="0">'2022Nov.'!$A$1:$N$23</definedName>
    <definedName name="外部資料_90" localSheetId="0">'2022Nov.'!$A$1:$N$23</definedName>
    <definedName name="外部資料_91" localSheetId="0">'2022Nov.'!$A$1:$N$23</definedName>
    <definedName name="外部資料_92" localSheetId="0">'2022Nov.'!$A$1:$N$23</definedName>
    <definedName name="外部資料_93" localSheetId="0">'2022Nov.'!$A$1:$N$23</definedName>
    <definedName name="外部資料_94" localSheetId="0">'2022Nov.'!$A$1:$N$23</definedName>
    <definedName name="外部資料_95" localSheetId="0">'2022Nov.'!$A$1:$N$23</definedName>
    <definedName name="外部資料_96" localSheetId="0">'2022Nov.'!$A$1:$N$23</definedName>
    <definedName name="外部資料_97" localSheetId="0">'2022Nov.'!$A$1:$N$23</definedName>
    <definedName name="外部資料_98" localSheetId="0">'2022Nov.'!$A$1:$N$23</definedName>
    <definedName name="外部資料_99" localSheetId="0">'2022Nov.'!$A$1:$N$23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alcChain>
</file>

<file path=xl/connections.xml><?xml version="1.0" encoding="utf-8"?>
<connections xmlns="http://schemas.openxmlformats.org/spreadsheetml/2006/main">
  <connection id="1" name="連線1011122" type="4" refreshedVersion="4" background="1" saveData="1">
    <webPr xl2000="1" url="Http://mis.banking.devex:81/FR/temp/43356_FR101_10.htm" htmlTables="1" htmlFormat="all"/>
  </connection>
  <connection id="2" name="連線1021122" type="4" refreshedVersion="4" background="1" saveData="1">
    <webPr xl2000="1" url="Http://mis.banking.devex:81/FR/temp/43356_FR101_10.htm" htmlTables="1" htmlFormat="all"/>
  </connection>
  <connection id="3" name="連線1041122" type="4" refreshedVersion="4" background="1" saveData="1">
    <webPr xl2000="1" url="Http://mis.banking.devex:81/FR/temp/43356_FR101_10.htm" htmlTables="1" htmlFormat="all"/>
  </connection>
  <connection id="4" name="連線1051122" type="4" refreshedVersion="4" background="1" saveData="1">
    <webPr xl2000="1" url="Http://mis.banking.devex:81/FR/temp/43356_FR101_10.htm" htmlTables="1" htmlFormat="all"/>
  </connection>
  <connection id="5" name="連線1071122" type="4" refreshedVersion="4" background="1" saveData="1">
    <webPr xl2000="1" url="Http://mis.banking.devex:81/FR/temp/43356_FR101_10.htm" htmlTables="1" htmlFormat="all"/>
  </connection>
  <connection id="6" name="連線1091122" type="4" refreshedVersion="4" background="1" saveData="1">
    <webPr xl2000="1" url="Http://mis.banking.devex:81/FR/temp/43356_FR101_10.htm" htmlTables="1" htmlFormat="all"/>
  </connection>
  <connection id="7" name="連線1100122" type="4" refreshedVersion="4" background="1" saveData="1">
    <webPr xl2000="1" url="Http://mis.banking.devex:81/FR/temp/43356_FR101_10.htm" htmlTables="1" htmlFormat="all"/>
  </connection>
  <connection id="8" name="連線1117122" type="4" refreshedVersion="4" background="1" saveData="1">
    <webPr xl2000="1" url="Http://mis.banking.devex:81/FR/temp/43356_FR101_10.htm" htmlTables="1" htmlFormat="all"/>
  </connection>
  <connection id="9" name="連線1214122" type="4" refreshedVersion="4" background="1" saveData="1">
    <webPr xl2000="1" url="Http://mis.banking.devex:81/FR/temp/43356_FR101_10.htm" htmlTables="1" htmlFormat="all"/>
  </connection>
  <connection id="10" name="連線1313122" type="4" refreshedVersion="4" background="1" saveData="1">
    <webPr xl2000="1" url="Http://mis.banking.devex:81/FR/temp/43356_FR101_10.htm" htmlTables="1" htmlFormat="all"/>
  </connection>
  <connection id="11" name="連線1451122" type="4" refreshedVersion="4" background="1" saveData="1">
    <webPr xl2000="1" url="Http://mis.banking.devex:81/FR/temp/43356_FR101_10.htm" htmlTables="1" htmlFormat="all"/>
  </connection>
  <connection id="12" name="連線1471122" type="4" refreshedVersion="4" background="1" saveData="1">
    <webPr xl2000="1" url="Http://mis.banking.devex:81/FR/temp/43356_FR101_10.htm" htmlTables="1" htmlFormat="all"/>
  </connection>
  <connection id="13" name="連線1481122" type="4" refreshedVersion="4" background="1" saveData="1">
    <webPr xl2000="1" url="Http://mis.banking.devex:81/FR/temp/43356_FR101_10.htm" htmlTables="1" htmlFormat="all"/>
  </connection>
  <connection id="14" name="連線1501122" type="4" refreshedVersion="4" background="1" saveData="1">
    <webPr xl2000="1" url="Http://mis.banking.devex:81/FR/temp/43356_FR101_10.htm" htmlTables="1" htmlFormat="all"/>
  </connection>
  <connection id="15" name="連線1513122" type="4" refreshedVersion="4" background="1" saveData="1">
    <webPr xl2000="1" url="Http://mis.banking.devex:81/FR/temp/43356_FR101_10.htm" htmlTables="1" htmlFormat="all"/>
  </connection>
  <connection id="16" name="連線1613122" type="4" refreshedVersion="4" background="1" saveData="1">
    <webPr xl2000="1" url="Http://mis.banking.devex:81/FR/temp/43356_FR101_10.htm" htmlTables="1" htmlFormat="all"/>
  </connection>
  <connection id="17" name="連線1713122" type="4" refreshedVersion="4" background="1" saveData="1">
    <webPr xl2000="1" url="Http://mis.banking.devex:81/FR/temp/43356_FR101_10.htm" htmlTables="1" htmlFormat="all"/>
  </connection>
  <connection id="18" name="連線1801122" type="4" refreshedVersion="4" background="1" saveData="1">
    <webPr xl2000="1" url="Http://mis.banking.devex:81/FR/temp/43356_FR101_10.htm" htmlTables="1" htmlFormat="all"/>
  </connection>
  <connection id="19" name="連線1811122" type="4" refreshedVersion="4" background="1" saveData="1">
    <webPr xl2000="1" url="Http://mis.banking.devex:81/FR/temp/43356_FR101_10.htm" htmlTables="1" htmlFormat="all"/>
  </connection>
  <connection id="20" name="連線1831122" type="4" refreshedVersion="4" background="1" saveData="1">
    <webPr xl2000="1" url="Http://mis.banking.devex:81/FR/temp/43356_FR101_10.htm" htmlTables="1" htmlFormat="all"/>
  </connection>
  <connection id="21" name="連線1851122" type="4" refreshedVersion="4" background="1" saveData="1">
    <webPr xl2000="1" url="Http://mis.banking.devex:81/FR/temp/43356_FR101_10.htm" htmlTables="1" htmlFormat="all"/>
  </connection>
  <connection id="22" name="連線1871122" type="4" refreshedVersion="4" background="1" saveData="1">
    <webPr xl2000="1" url="Http://mis.banking.devex:81/FR/temp/43356_FR101_10.htm" htmlTables="1" htmlFormat="all"/>
  </connection>
  <connection id="23" name="連線1891122" type="4" refreshedVersion="4" background="1" saveData="1">
    <webPr xl2000="1" url="Http://mis.banking.devex:81/FR/temp/43356_FR101_10.htm" htmlTables="1" htmlFormat="all"/>
  </connection>
  <connection id="24" name="連線1913122" type="4" refreshedVersion="4" background="1" saveData="1">
    <webPr xl2000="1" url="Http://mis.banking.devex:81/FR/temp/43356_FR101_10.htm" htmlTables="1" htmlFormat="all"/>
  </connection>
  <connection id="25" name="連線2013122" type="4" refreshedVersion="4" background="1" saveData="1">
    <webPr xl2000="1" url="Http://mis.banking.devex:81/FR/temp/43356_FR101_10.htm" htmlTables="1" htmlFormat="all"/>
  </connection>
  <connection id="26" name="連線2100122" type="4" refreshedVersion="4" background="1" saveData="1">
    <webPr xl2000="1" url="Http://mis.banking.devex:81/FR/temp/43356_FR101_10.htm" htmlTables="1" htmlFormat="all"/>
  </connection>
  <connection id="27" name="連線2117122" type="4" refreshedVersion="4" background="1" saveData="1">
    <webPr xl2000="1" url="Http://mis.banking.devex:81/FR/temp/43356_FR101_10.htm" htmlTables="1" htmlFormat="all"/>
  </connection>
  <connection id="28" name="連線2271122" type="4" refreshedVersion="4" background="1" saveData="1">
    <webPr xl2000="1" url="Http://mis.banking.devex:81/FR/temp/43356_FR101_10.htm" htmlTables="1" htmlFormat="all"/>
  </connection>
  <connection id="29" name="連線2281122" type="4" refreshedVersion="4" background="1" saveData="1">
    <webPr xl2000="1" url="Http://mis.banking.devex:81/FR/temp/43356_FR101_10.htm" htmlTables="1" htmlFormat="all"/>
  </connection>
  <connection id="30" name="連線2301122" type="4" refreshedVersion="4" background="1" saveData="1">
    <webPr xl2000="1" url="Http://mis.banking.devex:81/FR/temp/43356_FR101_10.htm" htmlTables="1" htmlFormat="all"/>
  </connection>
  <connection id="31" name="連線2313122" type="4" refreshedVersion="4" background="1" saveData="1">
    <webPr xl2000="1" url="Http://mis.banking.devex:81/FR/temp/43356_FR101_10.htm" htmlTables="1" htmlFormat="all"/>
  </connection>
  <connection id="32" name="連線2413122" type="4" refreshedVersion="4" background="1" saveData="1">
    <webPr xl2000="1" url="Http://mis.banking.devex:81/FR/temp/43356_FR101_10.htm" htmlTables="1" htmlFormat="all"/>
  </connection>
  <connection id="33" name="連線2513122" type="4" refreshedVersion="4" background="1" saveData="1">
    <webPr xl2000="1" url="Http://mis.banking.devex:81/FR/temp/43356_FR101_10.htm" htmlTables="1" htmlFormat="all"/>
  </connection>
  <connection id="34" name="連線2601122" type="4" refreshedVersion="4" background="1" saveData="1">
    <webPr xl2000="1" url="Http://mis.banking.devex:81/FR/temp/43356_FR101_10.htm" htmlTables="1" htmlFormat="all"/>
  </connection>
  <connection id="35" name="連線2631122" type="4" refreshedVersion="4" background="1" saveData="1">
    <webPr xl2000="1" url="Http://mis.banking.devex:81/FR/temp/43356_FR101_10.htm" htmlTables="1" htmlFormat="all"/>
  </connection>
  <connection id="36" name="連線2641122" type="4" refreshedVersion="4" background="1" saveData="1">
    <webPr xl2000="1" url="Http://mis.banking.devex:81/FR/temp/43356_FR101_10.htm" htmlTables="1" htmlFormat="all"/>
  </connection>
  <connection id="37" name="連線2661122" type="4" refreshedVersion="4" background="1" saveData="1">
    <webPr xl2000="1" url="Http://mis.banking.devex:81/FR/temp/43356_FR101_10.htm" htmlTables="1" htmlFormat="all"/>
  </connection>
  <connection id="38" name="連線2691122" type="4" refreshedVersion="4" background="1" saveData="1">
    <webPr xl2000="1" url="Http://mis.banking.devex:81/FR/temp/43356_FR101_10.htm" htmlTables="1" htmlFormat="all"/>
  </connection>
  <connection id="39" name="連線2713122" type="4" refreshedVersion="4" background="1" saveData="1">
    <webPr xl2000="1" url="Http://mis.banking.devex:81/FR/temp/43356_FR101_10.htm" htmlTables="1" htmlFormat="all"/>
  </connection>
  <connection id="40" name="連線2801122" type="4" refreshedVersion="4" background="1" saveData="1">
    <webPr xl2000="1" url="Http://mis.banking.devex:81/FR/temp/43356_FR101_10.htm" htmlTables="1" htmlFormat="all"/>
  </connection>
  <connection id="41" name="連線2813122" type="4" refreshedVersion="4" background="1" saveData="1">
    <webPr xl2000="1" url="Http://mis.banking.devex:81/FR/temp/43356_FR101_10.htm" htmlTables="1" htmlFormat="all"/>
  </connection>
  <connection id="42" name="連線2901122" type="4" refreshedVersion="4" background="1" saveData="1">
    <webPr xl2000="1" url="Http://mis.banking.devex:81/FR/temp/43356_FR101_10.htm" htmlTables="1" htmlFormat="all"/>
  </connection>
  <connection id="43" name="連線2913122" type="4" refreshedVersion="4" background="1" saveData="1">
    <webPr xl2000="1" url="Http://mis.banking.devex:81/FR/temp/43356_FR101_10.htm" htmlTables="1" htmlFormat="all"/>
  </connection>
  <connection id="44" name="連線3021122" type="4" refreshedVersion="4" background="1" saveData="1">
    <webPr xl2000="1" url="Http://mis.banking.devex:81/FR/temp/43356_FR101_10.htm" htmlTables="1" htmlFormat="all"/>
  </connection>
  <connection id="45" name="連線3041122" type="4" refreshedVersion="4" background="1" saveData="1">
    <webPr xl2000="1" url="Http://mis.banking.devex:81/FR/temp/43356_FR101_10.htm" htmlTables="1" htmlFormat="all"/>
  </connection>
  <connection id="46" name="連線3061122" type="4" refreshedVersion="4" background="1" saveData="1">
    <webPr xl2000="1" url="Http://mis.banking.devex:81/FR/temp/43356_FR101_10.htm" htmlTables="1" htmlFormat="all"/>
  </connection>
  <connection id="47" name="連線3081122" type="4" refreshedVersion="4" background="1" saveData="1">
    <webPr xl2000="1" url="Http://mis.banking.devex:81/FR/temp/43356_FR101_10.htm" htmlTables="1" htmlFormat="all"/>
  </connection>
  <connection id="48" name="連線3100122" type="4" refreshedVersion="4" background="1" saveData="1">
    <webPr xl2000="1" url="Http://mis.banking.devex:81/FR/temp/43356_FR101_10.htm" htmlTables="1" htmlFormat="all"/>
  </connection>
  <connection id="49" name="連線3117122" type="4" refreshedVersion="4" background="1" saveData="1">
    <webPr xl2000="1" url="Http://mis.banking.devex:81/FR/temp/43356_FR101_10.htm" htmlTables="1" htmlFormat="all"/>
  </connection>
  <connection id="50" name="連線3214122" type="4" refreshedVersion="4" background="1" saveData="1">
    <webPr xl2000="1" url="Http://mis.banking.devex:81/FR/temp/43356_FR101_10.htm" htmlTables="1" htmlFormat="all"/>
  </connection>
  <connection id="51" name="連線3313122" type="4" refreshedVersion="4" background="1" saveData="1">
    <webPr xl2000="1" url="Http://mis.banking.devex:81/FR/temp/43356_FR101_10.htm" htmlTables="1" htmlFormat="all"/>
  </connection>
  <connection id="52" name="連線3451122" type="4" refreshedVersion="4" background="1" saveData="1">
    <webPr xl2000="1" url="Http://mis.banking.devex:81/FR/temp/43356_FR101_10.htm" htmlTables="1" htmlFormat="all"/>
  </connection>
  <connection id="53" name="連線3471122" type="4" refreshedVersion="4" background="1" saveData="1">
    <webPr xl2000="1" url="Http://mis.banking.devex:81/FR/temp/43356_FR101_10.htm" htmlTables="1" htmlFormat="all"/>
  </connection>
  <connection id="54" name="連線3491122" type="4" refreshedVersion="4" background="1" saveData="1">
    <webPr xl2000="1" url="Http://mis.banking.devex:81/FR/temp/43356_FR101_10.htm" htmlTables="1" htmlFormat="all"/>
  </connection>
  <connection id="55" name="連線3513122" type="4" refreshedVersion="4" background="1" saveData="1">
    <webPr xl2000="1" url="Http://mis.banking.devex:81/FR/temp/43356_FR101_10.htm" htmlTables="1" htmlFormat="all"/>
  </connection>
  <connection id="56" name="連線3613122" type="4" refreshedVersion="4" background="1" saveData="1">
    <webPr xl2000="1" url="Http://mis.banking.devex:81/FR/temp/43356_FR101_10.htm" htmlTables="1" htmlFormat="all"/>
  </connection>
  <connection id="57" name="連線3701122" type="4" refreshedVersion="4" background="1" saveData="1">
    <webPr xl2000="1" url="Http://mis.banking.devex:81/FR/temp/43356_FR101_10.htm" htmlTables="1" htmlFormat="all"/>
  </connection>
  <connection id="58" name="連線3713122" type="4" refreshedVersion="4" background="1" saveData="1">
    <webPr xl2000="1" url="Http://mis.banking.devex:81/FR/temp/43356_FR101_10.htm" htmlTables="1" htmlFormat="all"/>
  </connection>
  <connection id="59" name="連線3821122" type="4" refreshedVersion="4" background="1" saveData="1">
    <webPr xl2000="1" url="Http://mis.banking.devex:81/FR/temp/43356_FR101_10.htm" htmlTables="1" htmlFormat="all"/>
  </connection>
  <connection id="60" name="連線3831122" type="4" refreshedVersion="4" background="1" saveData="1">
    <webPr xl2000="1" url="Http://mis.banking.devex:81/FR/temp/43356_FR101_10.htm" htmlTables="1" htmlFormat="all"/>
  </connection>
  <connection id="61" name="連線3841122" type="4" refreshedVersion="4" background="1" saveData="1">
    <webPr xl2000="1" url="Http://mis.banking.devex:81/FR/temp/43356_FR101_10.htm" htmlTables="1" htmlFormat="all"/>
  </connection>
  <connection id="62" name="連線3861122" type="4" refreshedVersion="4" background="1" saveData="1">
    <webPr xl2000="1" url="Http://mis.banking.devex:81/FR/temp/43356_FR101_10.htm" htmlTables="1" htmlFormat="all"/>
  </connection>
  <connection id="63" name="連線3891122" type="4" refreshedVersion="4" background="1" saveData="1">
    <webPr xl2000="1" url="Http://mis.banking.devex:81/FR/temp/43356_FR101_10.htm" htmlTables="1" htmlFormat="all"/>
  </connection>
  <connection id="64" name="連線3913122" type="4" refreshedVersion="4" background="1" saveData="1">
    <webPr xl2000="1" url="Http://mis.banking.devex:81/FR/temp/43356_FR101_10.htm" htmlTables="1" htmlFormat="all"/>
  </connection>
  <connection id="65" name="連線4001122" type="4" refreshedVersion="4" background="1" saveData="1">
    <webPr xl2000="1" url="Http://mis.banking.devex:81/FR/temp/43356_FR101_10.htm" htmlTables="1" htmlFormat="all"/>
  </connection>
  <connection id="66" name="連線4011122" type="4" refreshedVersion="4" background="1" saveData="1">
    <webPr xl2000="1" url="Http://mis.banking.devex:81/FR/temp/43356_FR101_10.htm" htmlTables="1" htmlFormat="all"/>
  </connection>
  <connection id="67" name="連線4051122" type="4" refreshedVersion="4" background="1" saveData="1">
    <webPr xl2000="1" url="Http://mis.banking.devex:81/FR/temp/43356_FR101_10.htm" htmlTables="1" htmlFormat="all"/>
  </connection>
  <connection id="68" name="連線4116122" type="4" refreshedVersion="4" background="1" saveData="1">
    <webPr xl2000="1" url="Http://mis.banking.devex:81/FR/temp/43356_FR101_10.htm" htmlTables="1" htmlFormat="all"/>
  </connection>
  <connection id="69" name="連線426122" type="4" refreshedVersion="4" background="1" saveData="1">
    <webPr xl2000="1" url="Http://mis.banking.devex:81/FR/temp/43356_FR101_10.htm" htmlTables="1" htmlFormat="all"/>
  </connection>
  <connection id="70" name="連線4313122" type="4" refreshedVersion="4" background="1" saveData="1">
    <webPr xl2000="1" url="Http://mis.banking.devex:81/FR/temp/43356_FR101_10.htm" htmlTables="1" htmlFormat="all"/>
  </connection>
  <connection id="71" name="連線4513122" type="4" refreshedVersion="4" background="1" saveData="1">
    <webPr xl2000="1" url="Http://mis.banking.devex:81/FR/temp/43356_FR101_10.htm" htmlTables="1" htmlFormat="all"/>
  </connection>
  <connection id="72" name="連線4713122" type="4" refreshedVersion="4" background="1" saveData="1">
    <webPr xl2000="1" url="Http://mis.banking.devex:81/FR/temp/43356_FR101_10.htm" htmlTables="1" htmlFormat="all"/>
  </connection>
  <connection id="73" name="連線518122" type="4" refreshedVersion="4" background="1" saveData="1">
    <webPr xl2000="1" url="Http://mis.banking.devex:81/FR/temp/43356_FR101_10.htm" htmlTables="1" htmlFormat="all"/>
  </connection>
  <connection id="74" name="連線5311122" type="4" refreshedVersion="4" background="1" saveData="1">
    <webPr xl2000="1" url="Http://mis.banking.devex:81/FR/temp/43356_FR101_10.htm" htmlTables="1" htmlFormat="all"/>
  </connection>
  <connection id="75" name="連線5511122" type="4" refreshedVersion="4" background="1" saveData="1">
    <webPr xl2000="1" url="Http://mis.banking.devex:81/FR/temp/43356_FR101_10.htm" htmlTables="1" htmlFormat="all"/>
  </connection>
  <connection id="76" name="連線599122" type="4" refreshedVersion="4" background="1" saveData="1">
    <webPr xl2000="1" url="Http://mis.banking.devex:81/FR/temp/43356_FR101_10.htm" htmlTables="1" htmlFormat="all"/>
  </connection>
  <connection id="77" name="連線617122" type="4" refreshedVersion="4" background="1" saveData="1">
    <webPr xl2000="1" url="Http://mis.banking.devex:81/FR/temp/43356_FR101_10.htm" htmlTables="1" htmlFormat="all"/>
  </connection>
  <connection id="78" name="連線627122" type="4" refreshedVersion="4" background="1" saveData="1">
    <webPr xl2000="1" url="Http://mis.banking.devex:81/FR/temp/43356_FR101_10.htm" htmlTables="1" htmlFormat="all"/>
  </connection>
  <connection id="79" name="連線657122" type="4" refreshedVersion="4" background="1" saveData="1">
    <webPr xl2000="1" url="Http://mis.banking.devex:81/FR/temp/43356_FR101_10.htm" htmlTables="1" htmlFormat="all"/>
  </connection>
  <connection id="80" name="連線675122" type="4" refreshedVersion="4" background="1" saveData="1">
    <webPr xl2000="1" url="Http://mis.banking.devex:81/FR/temp/43356_FR101_10.htm" htmlTables="1" htmlFormat="all"/>
  </connection>
  <connection id="81" name="連線693122" type="4" refreshedVersion="4" background="1" saveData="1">
    <webPr xl2000="1" url="Http://mis.banking.devex:81/FR/temp/43356_FR101_10.htm" htmlTables="1" htmlFormat="all"/>
  </connection>
  <connection id="82" name="連線713122" type="4" refreshedVersion="4" background="1" saveData="1">
    <webPr xl2000="1" url="Http://mis.banking.devex:81/FR/temp/43356_FR101_10.htm" htmlTables="1" htmlFormat="all"/>
  </connection>
  <connection id="83" name="連線803122" type="4" refreshedVersion="4" background="1" saveData="1">
    <webPr xl2000="1" url="Http://mis.banking.devex:81/FR/temp/43356_FR101_10.htm" htmlTables="1" htmlFormat="all"/>
  </connection>
  <connection id="84" name="連線813122" type="4" refreshedVersion="4" background="1" saveData="1">
    <webPr xl2000="1" url="Http://mis.banking.devex:81/FR/temp/43356_FR101_10.htm" htmlTables="1" htmlFormat="all"/>
  </connection>
  <connection id="85" name="連線913122" type="4" refreshedVersion="4" background="1" saveData="1">
    <webPr xl2000="1" url="Http://mis.banking.devex:81/FR/temp/43356_FR101_10.htm" htmlTables="1" htmlFormat="all"/>
  </connection>
</connections>
</file>

<file path=xl/sharedStrings.xml><?xml version="1.0" encoding="utf-8"?>
<sst xmlns="http://schemas.openxmlformats.org/spreadsheetml/2006/main" count="62" uniqueCount="62">
  <si>
    <t>Important Credit Card Business and Financial Information</t>
  </si>
  <si>
    <t>Unit：NT$ Thousand；Card</t>
  </si>
  <si>
    <t>2022 November</t>
    <phoneticPr fontId="8" type="noConversion"/>
  </si>
  <si>
    <t>Issuer</t>
  </si>
  <si>
    <t>Effective Cards</t>
  </si>
  <si>
    <t>Active Cards</t>
  </si>
  <si>
    <t>Monthly Issuing Cards</t>
  </si>
  <si>
    <t>Monthly Cancelled Cards</t>
  </si>
  <si>
    <t>Revolving Balance</t>
  </si>
  <si>
    <t>Undue Balance of Installment</t>
  </si>
  <si>
    <t xml:space="preserve">Monthly Retail Sales Volume </t>
  </si>
  <si>
    <t xml:space="preserve">Monthly Cash Advance Volume </t>
  </si>
  <si>
    <t>Delinquency Ratio(3 months to 6 months) (%)</t>
  </si>
  <si>
    <t>Delinquency Ratio  (over 6 months) (%)</t>
  </si>
  <si>
    <t>Coverage Ratio          (%)</t>
  </si>
  <si>
    <t>Monthly Write-off Amount</t>
  </si>
  <si>
    <t>Annual Write-off Amount</t>
  </si>
  <si>
    <t xml:space="preserve">Bank of Taiwan </t>
  </si>
  <si>
    <t xml:space="preserve">Land Bank of Taiwan </t>
  </si>
  <si>
    <t>Taiwan Cooperative Bank</t>
  </si>
  <si>
    <t>First Commercial Bank</t>
  </si>
  <si>
    <t xml:space="preserve">Hua Nan Commercial Bank </t>
  </si>
  <si>
    <t xml:space="preserve">Chang Hwa Commercial Bank </t>
  </si>
  <si>
    <t xml:space="preserve">The Shanghai Commercial &amp; Savings Bank </t>
  </si>
  <si>
    <t xml:space="preserve">Taipei Fubon Bank </t>
  </si>
  <si>
    <t xml:space="preserve">Cathay United Bank </t>
  </si>
  <si>
    <t xml:space="preserve">Bank of Kaohsiung </t>
  </si>
  <si>
    <t>Mega International Commercial Bank</t>
  </si>
  <si>
    <t xml:space="preserve">Citibank Taiwan Ltd.  </t>
  </si>
  <si>
    <t xml:space="preserve">Taiwan Business Bank </t>
  </si>
  <si>
    <t xml:space="preserve">Standard Chartered Bank (Taiwan)              </t>
  </si>
  <si>
    <t xml:space="preserve">Taichung Commercial Bank </t>
  </si>
  <si>
    <t>HSBC Bank(Taiwan) Ltd.</t>
  </si>
  <si>
    <t xml:space="preserve">Hwatai Bank </t>
  </si>
  <si>
    <t xml:space="preserve">Shin Kong Commercial Bank </t>
  </si>
  <si>
    <t xml:space="preserve">Sunny Bank </t>
  </si>
  <si>
    <t>Cota Commercial Bank</t>
  </si>
  <si>
    <t>Union Bank of Taiwan</t>
  </si>
  <si>
    <t>Far Eastern International Bank</t>
  </si>
  <si>
    <t>Yuanta Bank</t>
  </si>
  <si>
    <t>Bank Sinopac</t>
  </si>
  <si>
    <t>E. Sun Commercial Bank, Ltd.</t>
  </si>
  <si>
    <t xml:space="preserve">Cosmos Bank, Taiwan </t>
  </si>
  <si>
    <t xml:space="preserve">DBS Bank(Taiwan)Ltd.   </t>
  </si>
  <si>
    <t xml:space="preserve">Taishin International Bank </t>
  </si>
  <si>
    <t xml:space="preserve">Jih Sun International Bank </t>
  </si>
  <si>
    <t xml:space="preserve">EnTie Commercial Bank </t>
  </si>
  <si>
    <t xml:space="preserve">Chinatrust Commercial Bank </t>
  </si>
  <si>
    <t>Taiwan Rakuten Card, Inc.</t>
  </si>
  <si>
    <t xml:space="preserve">American Express International Inc. </t>
  </si>
  <si>
    <t>Total</t>
  </si>
  <si>
    <t>1. Sources: Disclosed  by banks.</t>
    <phoneticPr fontId="8" type="noConversion"/>
  </si>
  <si>
    <t>2. Disclosure items and definitions:</t>
    <phoneticPr fontId="8" type="noConversion"/>
  </si>
  <si>
    <t>　2.1 Effective Cards : No. of cards issued  and in normal condition minus No. of cards cancelled.</t>
    <phoneticPr fontId="8" type="noConversion"/>
  </si>
  <si>
    <t xml:space="preserve">　2.2 Active cards : Cards with charge activity in the past six months, excluding debit cards; cards with installment payment activity included; cards with revolving payment activity only excluded. </t>
    <phoneticPr fontId="8" type="noConversion"/>
  </si>
  <si>
    <t>　2.3 Monthly issuing cards : Reissued cards and renewed cards excluded.</t>
    <phoneticPr fontId="8" type="noConversion"/>
  </si>
  <si>
    <t>　2.4 Monthly cancelled cards : Cards newly cancelled.</t>
    <phoneticPr fontId="8" type="noConversion"/>
  </si>
  <si>
    <t>　2.5 Revolving balance : Amount of principal that incurs interest on revolving credit for the month.</t>
    <phoneticPr fontId="8" type="noConversion"/>
  </si>
  <si>
    <t xml:space="preserve">　2.6 Delinquency : Receivables in accounts where the amount paid by cardholders for the month does not cover the required minimum payment and accounts whether recourse action has been taken against the debtor </t>
    <phoneticPr fontId="8" type="noConversion"/>
  </si>
  <si>
    <t xml:space="preserve">          (primary and accessory) though no late payment has incurred. If the cardholder has charges past due for several months and subsequently makes payment sufficient to cover the minimum payment for one month, </t>
    <phoneticPr fontId="8" type="noConversion"/>
  </si>
  <si>
    <t xml:space="preserve">          the past due duration is deducted by one month, but the account is still past due until the cardholder has paid off the minimum payment for each period. </t>
    <phoneticPr fontId="8" type="noConversion"/>
  </si>
  <si>
    <t>　2.7 Coverage Ratio :  Ratio of bad debt reserve actually put aside to required bad debt reserve.</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</si>
</sst>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color theme="1"/>
      <name val="新細明體"/>
      <family val="1"/>
      <charset val="136"/>
      <scheme val="minor"/>
    </font>
    <font>
      <b/>
      <sz val="24"/>
      <color indexed="8"/>
      <name val="Times New Roman"/>
      <family val="1"/>
    </font>
    <font>
      <sz val="9"/>
      <name val="新細明體"/>
      <family val="1"/>
      <charset val="136"/>
      <scheme val="minor"/>
    </font>
    <font>
      <b/>
      <sz val="10"/>
      <color indexed="8"/>
      <name val="Times New Roman"/>
      <family val="1"/>
    </font>
    <font>
      <sz val="12"/>
      <color theme="1"/>
      <name val="Times New Roman"/>
      <family val="1"/>
    </font>
    <font>
      <sz val="12"/>
      <color indexed="8"/>
      <name val="Times New Roman"/>
      <family val="1"/>
    </font>
    <font>
      <sz val="10"/>
      <color indexed="8"/>
      <name val="Times New Roman"/>
      <family val="1"/>
    </font>
    <font>
      <sz val="12"/>
      <color indexed="8"/>
      <name val="標楷體"/>
      <family val="4"/>
      <charset val="136"/>
    </font>
    <font>
      <sz val="9"/>
      <name val="新細明體"/>
      <family val="1"/>
      <charset val="136"/>
    </font>
    <font>
      <sz val="11"/>
      <color indexed="8"/>
      <name val="Times New Roman"/>
      <family val="1"/>
    </font>
    <font>
      <sz val="10"/>
      <color indexed="8"/>
      <name val="標楷體"/>
      <family val="4"/>
      <charset val="136"/>
    </font>
    <font>
      <sz val="10"/>
      <name val="Times New Roman"/>
      <family val="1"/>
    </font>
    <font>
      <sz val="10"/>
      <color theme="1"/>
      <name val="Times New Roman"/>
      <family val="1"/>
    </font>
  </fonts>
  <fills count="2">
    <fill>
      <patternFill patternType="none"/>
    </fill>
    <fill>
      <patternFill patternType="gray125"/>
    </fill>
  </fills>
  <borders count="4">
    <border>
      <left/>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17">
    <xf numFmtId="0" fontId="0" fillId="0" borderId="0" xfId="0">
      <alignment vertical="center"/>
    </xf>
    <xf numFmtId="0" fontId="1" fillId="0" borderId="0" xfId="0" applyFont="1" applyFill="1" applyAlignment="1">
      <alignment horizontal="center"/>
    </xf>
    <xf numFmtId="0" fontId="3" fillId="0" borderId="0" xfId="0" applyFont="1" applyFill="1" applyAlignment="1">
      <alignment horizontal="center"/>
    </xf>
    <xf numFmtId="0" fontId="4" fillId="0" borderId="0" xfId="0" applyFont="1" applyFill="1">
      <alignment vertical="center"/>
    </xf>
    <xf numFmtId="0" fontId="5" fillId="0" borderId="0" xfId="0" applyFont="1" applyFill="1" applyAlignment="1">
      <alignment horizontal="left"/>
    </xf>
    <xf numFmtId="0" fontId="6" fillId="0" borderId="0" xfId="0" applyFont="1" applyFill="1" applyAlignment="1"/>
    <xf numFmtId="0" fontId="4" fillId="0" borderId="0" xfId="0" applyFont="1">
      <alignment vertical="center"/>
    </xf>
    <xf numFmtId="0" fontId="7" fillId="0" borderId="0" xfId="0" applyFont="1" applyFill="1" applyAlignment="1">
      <alignment horizontal="center"/>
    </xf>
    <xf numFmtId="0" fontId="6" fillId="0" borderId="0" xfId="0" applyFont="1" applyFill="1" applyAlignment="1">
      <alignment horizontal="right"/>
    </xf>
    <xf numFmtId="0" fontId="5" fillId="0" borderId="1" xfId="0" applyFont="1" applyFill="1" applyBorder="1" applyAlignment="1">
      <alignment horizontal="left" vertical="top" wrapText="1"/>
    </xf>
    <xf numFmtId="0" fontId="5" fillId="0" borderId="2" xfId="0" applyFont="1" applyFill="1" applyBorder="1" applyAlignment="1">
      <alignment horizontal="left" vertical="top" wrapText="1"/>
    </xf>
    <xf numFmtId="0" fontId="9" fillId="0" borderId="3" xfId="0" applyFont="1" applyFill="1" applyBorder="1" applyAlignment="1">
      <alignment vertical="center"/>
    </xf>
    <xf numFmtId="3" fontId="10" fillId="0" borderId="3" xfId="0" applyNumberFormat="1" applyFont="1" applyFill="1" applyBorder="1" applyAlignment="1"/>
    <xf numFmtId="4" fontId="10" fillId="0" borderId="3" xfId="0" applyNumberFormat="1" applyFont="1" applyFill="1" applyBorder="1" applyAlignment="1"/>
    <xf numFmtId="0" fontId="4"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外部資料_77" connectionId="57"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外部資料_89" connectionId="53"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外部資料_90" connectionId="23"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外部資料_91" connectionId="36"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外部資料_92" connectionId="40"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外部資料_93" connectionId="46"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外部資料_94" connectionId="62"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外部資料_95" connectionId="72"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外部資料_96" connectionId="19"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外部資料_97" connectionId="15"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外部資料_98" connectionId="33"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外部資料_78" connectionId="16"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外部資料_99" connectionId="58" autoFormatId="16" applyNumberFormats="0" applyBorderFormats="0" applyFontFormats="1" applyPatternFormats="1" applyAlignmentFormats="0" applyWidthHeightFormats="0"/>
</file>

<file path=xl/queryTables/queryTable21.xml><?xml version="1.0" encoding="utf-8"?>
<queryTable xmlns="http://schemas.openxmlformats.org/spreadsheetml/2006/main" name="外部資料_100" connectionId="29" autoFormatId="16" applyNumberFormats="0" applyBorderFormats="0" applyFontFormats="1" applyPatternFormats="1" applyAlignmentFormats="0" applyWidthHeightFormats="0"/>
</file>

<file path=xl/queryTables/queryTable22.xml><?xml version="1.0" encoding="utf-8"?>
<queryTable xmlns="http://schemas.openxmlformats.org/spreadsheetml/2006/main" name="外部資料_101" connectionId="54" autoFormatId="16" applyNumberFormats="0" applyBorderFormats="0" applyFontFormats="1" applyPatternFormats="1" applyAlignmentFormats="0" applyWidthHeightFormats="0"/>
</file>

<file path=xl/queryTables/queryTable23.xml><?xml version="1.0" encoding="utf-8"?>
<queryTable xmlns="http://schemas.openxmlformats.org/spreadsheetml/2006/main" name="外部資料_102" connectionId="59" autoFormatId="16" applyNumberFormats="0" applyBorderFormats="0" applyFontFormats="1" applyPatternFormats="1" applyAlignmentFormats="0" applyWidthHeightFormats="0"/>
</file>

<file path=xl/queryTables/queryTable24.xml><?xml version="1.0" encoding="utf-8"?>
<queryTable xmlns="http://schemas.openxmlformats.org/spreadsheetml/2006/main" name="外部資料_103" connectionId="39" autoFormatId="16" applyNumberFormats="0" applyBorderFormats="0" applyFontFormats="1" applyPatternFormats="1" applyAlignmentFormats="0" applyWidthHeightFormats="0"/>
</file>

<file path=xl/queryTables/queryTable25.xml><?xml version="1.0" encoding="utf-8"?>
<queryTable xmlns="http://schemas.openxmlformats.org/spreadsheetml/2006/main" name="外部資料_104" connectionId="37" autoFormatId="16" applyNumberFormats="0" applyBorderFormats="0" applyFontFormats="1" applyPatternFormats="1" applyAlignmentFormats="0" applyWidthHeightFormats="0"/>
</file>

<file path=xl/queryTables/queryTable26.xml><?xml version="1.0" encoding="utf-8"?>
<queryTable xmlns="http://schemas.openxmlformats.org/spreadsheetml/2006/main" name="外部資料_105" connectionId="80" autoFormatId="16" applyNumberFormats="0" applyBorderFormats="0" applyFontFormats="1" applyPatternFormats="1" applyAlignmentFormats="0" applyWidthHeightFormats="0"/>
</file>

<file path=xl/queryTables/queryTable27.xml><?xml version="1.0" encoding="utf-8"?>
<queryTable xmlns="http://schemas.openxmlformats.org/spreadsheetml/2006/main" name="外部資料_106" connectionId="4" autoFormatId="16" applyNumberFormats="0" applyBorderFormats="0" applyFontFormats="1" applyPatternFormats="1" applyAlignmentFormats="0" applyWidthHeightFormats="0"/>
</file>

<file path=xl/queryTables/queryTable28.xml><?xml version="1.0" encoding="utf-8"?>
<queryTable xmlns="http://schemas.openxmlformats.org/spreadsheetml/2006/main" name="外部資料_107" connectionId="76" autoFormatId="16" applyNumberFormats="0" applyBorderFormats="0" applyFontFormats="1" applyPatternFormats="1" applyAlignmentFormats="0" applyWidthHeightFormats="0"/>
</file>

<file path=xl/queryTables/queryTable29.xml><?xml version="1.0" encoding="utf-8"?>
<queryTable xmlns="http://schemas.openxmlformats.org/spreadsheetml/2006/main" name="外部資料_108" connectionId="7"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外部資料_82" connectionId="63" autoFormatId="16" applyNumberFormats="0" applyBorderFormats="0" applyFontFormats="1" applyPatternFormats="1" applyAlignmentFormats="0" applyWidthHeightFormats="0"/>
</file>

<file path=xl/queryTables/queryTable30.xml><?xml version="1.0" encoding="utf-8"?>
<queryTable xmlns="http://schemas.openxmlformats.org/spreadsheetml/2006/main" name="外部資料_109" connectionId="5" autoFormatId="16" applyNumberFormats="0" applyBorderFormats="0" applyFontFormats="1" applyPatternFormats="1" applyAlignmentFormats="0" applyWidthHeightFormats="0"/>
</file>

<file path=xl/queryTables/queryTable31.xml><?xml version="1.0" encoding="utf-8"?>
<queryTable xmlns="http://schemas.openxmlformats.org/spreadsheetml/2006/main" name="外部資料_110" connectionId="6" autoFormatId="16" applyNumberFormats="0" applyBorderFormats="0" applyFontFormats="1" applyPatternFormats="1" applyAlignmentFormats="0" applyWidthHeightFormats="0"/>
</file>

<file path=xl/queryTables/queryTable32.xml><?xml version="1.0" encoding="utf-8"?>
<queryTable xmlns="http://schemas.openxmlformats.org/spreadsheetml/2006/main" name="外部資料_111" connectionId="27" autoFormatId="16" applyNumberFormats="0" applyBorderFormats="0" applyFontFormats="1" applyPatternFormats="1" applyAlignmentFormats="0" applyWidthHeightFormats="0"/>
</file>

<file path=xl/queryTables/queryTable33.xml><?xml version="1.0" encoding="utf-8"?>
<queryTable xmlns="http://schemas.openxmlformats.org/spreadsheetml/2006/main" name="外部資料_112" connectionId="70" autoFormatId="16" applyNumberFormats="0" applyBorderFormats="0" applyFontFormats="1" applyPatternFormats="1" applyAlignmentFormats="0" applyWidthHeightFormats="0"/>
</file>

<file path=xl/queryTables/queryTable34.xml><?xml version="1.0" encoding="utf-8"?>
<queryTable xmlns="http://schemas.openxmlformats.org/spreadsheetml/2006/main" name="外部資料_113" connectionId="42" autoFormatId="16" applyNumberFormats="0" applyBorderFormats="0" applyFontFormats="1" applyPatternFormats="1" applyAlignmentFormats="0" applyWidthHeightFormats="0"/>
</file>

<file path=xl/queryTables/queryTable35.xml><?xml version="1.0" encoding="utf-8"?>
<queryTable xmlns="http://schemas.openxmlformats.org/spreadsheetml/2006/main" name="外部資料_114" connectionId="51" autoFormatId="16" applyNumberFormats="0" applyBorderFormats="0" applyFontFormats="1" applyPatternFormats="1" applyAlignmentFormats="0" applyWidthHeightFormats="0"/>
</file>

<file path=xl/queryTables/queryTable36.xml><?xml version="1.0" encoding="utf-8"?>
<queryTable xmlns="http://schemas.openxmlformats.org/spreadsheetml/2006/main" name="外部資料_115" connectionId="48" autoFormatId="16" applyNumberFormats="0" applyBorderFormats="0" applyFontFormats="1" applyPatternFormats="1" applyAlignmentFormats="0" applyWidthHeightFormats="0"/>
</file>

<file path=xl/queryTables/queryTable37.xml><?xml version="1.0" encoding="utf-8"?>
<queryTable xmlns="http://schemas.openxmlformats.org/spreadsheetml/2006/main" name="外部資料_116" connectionId="43" autoFormatId="16" applyNumberFormats="0" applyBorderFormats="0" applyFontFormats="1" applyPatternFormats="1" applyAlignmentFormats="0" applyWidthHeightFormats="0"/>
</file>

<file path=xl/queryTables/queryTable38.xml><?xml version="1.0" encoding="utf-8"?>
<queryTable xmlns="http://schemas.openxmlformats.org/spreadsheetml/2006/main" name="外部資料_117" connectionId="74" autoFormatId="16" applyNumberFormats="0" applyBorderFormats="0" applyFontFormats="1" applyPatternFormats="1" applyAlignmentFormats="0" applyWidthHeightFormats="0"/>
</file>

<file path=xl/queryTables/queryTable39.xml><?xml version="1.0" encoding="utf-8"?>
<queryTable xmlns="http://schemas.openxmlformats.org/spreadsheetml/2006/main" name="外部資料_118" connectionId="17"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外部資料_83" connectionId="60" autoFormatId="16" applyNumberFormats="0" applyBorderFormats="0" applyFontFormats="1" applyPatternFormats="1" applyAlignmentFormats="0" applyWidthHeightFormats="0"/>
</file>

<file path=xl/queryTables/queryTable40.xml><?xml version="1.0" encoding="utf-8"?>
<queryTable xmlns="http://schemas.openxmlformats.org/spreadsheetml/2006/main" name="外部資料_119" connectionId="75" autoFormatId="16" applyNumberFormats="0" applyBorderFormats="0" applyFontFormats="1" applyPatternFormats="1" applyAlignmentFormats="0" applyWidthHeightFormats="0"/>
</file>

<file path=xl/queryTables/queryTable41.xml><?xml version="1.0" encoding="utf-8"?>
<queryTable xmlns="http://schemas.openxmlformats.org/spreadsheetml/2006/main" name="外部資料_120" connectionId="47" autoFormatId="16" applyNumberFormats="0" applyBorderFormats="0" applyFontFormats="1" applyPatternFormats="1" applyAlignmentFormats="0" applyWidthHeightFormats="0"/>
</file>

<file path=xl/queryTables/queryTable42.xml><?xml version="1.0" encoding="utf-8"?>
<queryTable xmlns="http://schemas.openxmlformats.org/spreadsheetml/2006/main" name="外部資料_121" connectionId="45" autoFormatId="16" applyNumberFormats="0" applyBorderFormats="0" applyFontFormats="1" applyPatternFormats="1" applyAlignmentFormats="0" applyWidthHeightFormats="0"/>
</file>

<file path=xl/queryTables/queryTable43.xml><?xml version="1.0" encoding="utf-8"?>
<queryTable xmlns="http://schemas.openxmlformats.org/spreadsheetml/2006/main" name="外部資料_122" connectionId="13" autoFormatId="16" applyNumberFormats="0" applyBorderFormats="0" applyFontFormats="1" applyPatternFormats="1" applyAlignmentFormats="0" applyWidthHeightFormats="0"/>
</file>

<file path=xl/queryTables/queryTable44.xml><?xml version="1.0" encoding="utf-8"?>
<queryTable xmlns="http://schemas.openxmlformats.org/spreadsheetml/2006/main" name="外部資料_123" connectionId="35" autoFormatId="16" applyNumberFormats="0" applyBorderFormats="0" applyFontFormats="1" applyPatternFormats="1" applyAlignmentFormats="0" applyWidthHeightFormats="0"/>
</file>

<file path=xl/queryTables/queryTable45.xml><?xml version="1.0" encoding="utf-8"?>
<queryTable xmlns="http://schemas.openxmlformats.org/spreadsheetml/2006/main" name="外部資料_124" connectionId="55" autoFormatId="16" applyNumberFormats="0" applyBorderFormats="0" applyFontFormats="1" applyPatternFormats="1" applyAlignmentFormats="0" applyWidthHeightFormats="0"/>
</file>

<file path=xl/queryTables/queryTable46.xml><?xml version="1.0" encoding="utf-8"?>
<queryTable xmlns="http://schemas.openxmlformats.org/spreadsheetml/2006/main" name="外部資料_125" connectionId="69" autoFormatId="16" applyNumberFormats="0" applyBorderFormats="0" applyFontFormats="1" applyPatternFormats="1" applyAlignmentFormats="0" applyWidthHeightFormats="0"/>
</file>

<file path=xl/queryTables/queryTable47.xml><?xml version="1.0" encoding="utf-8"?>
<queryTable xmlns="http://schemas.openxmlformats.org/spreadsheetml/2006/main" name="外部資料_126" connectionId="32" autoFormatId="16" applyNumberFormats="0" applyBorderFormats="0" applyFontFormats="1" applyPatternFormats="1" applyAlignmentFormats="0" applyWidthHeightFormats="0"/>
</file>

<file path=xl/queryTables/queryTable48.xml><?xml version="1.0" encoding="utf-8"?>
<queryTable xmlns="http://schemas.openxmlformats.org/spreadsheetml/2006/main" name="外部資料_127" connectionId="71" autoFormatId="16" applyNumberFormats="0" applyBorderFormats="0" applyFontFormats="1" applyPatternFormats="1" applyAlignmentFormats="0" applyWidthHeightFormats="0"/>
</file>

<file path=xl/queryTables/queryTable49.xml><?xml version="1.0" encoding="utf-8"?>
<queryTable xmlns="http://schemas.openxmlformats.org/spreadsheetml/2006/main" name="外部資料_128" connectionId="12"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外部資料_84" connectionId="61" autoFormatId="16" applyNumberFormats="0" applyBorderFormats="0" applyFontFormats="1" applyPatternFormats="1" applyAlignmentFormats="0" applyWidthHeightFormats="0"/>
</file>

<file path=xl/queryTables/queryTable50.xml><?xml version="1.0" encoding="utf-8"?>
<queryTable xmlns="http://schemas.openxmlformats.org/spreadsheetml/2006/main" name="外部資料_129" connectionId="31" autoFormatId="16" applyNumberFormats="0" applyBorderFormats="0" applyFontFormats="1" applyPatternFormats="1" applyAlignmentFormats="0" applyWidthHeightFormats="0"/>
</file>

<file path=xl/queryTables/queryTable51.xml><?xml version="1.0" encoding="utf-8"?>
<queryTable xmlns="http://schemas.openxmlformats.org/spreadsheetml/2006/main" name="外部資料_130" connectionId="56" autoFormatId="16" applyNumberFormats="0" applyBorderFormats="0" applyFontFormats="1" applyPatternFormats="1" applyAlignmentFormats="0" applyWidthHeightFormats="0"/>
</file>

<file path=xl/queryTables/queryTable52.xml><?xml version="1.0" encoding="utf-8"?>
<queryTable xmlns="http://schemas.openxmlformats.org/spreadsheetml/2006/main" name="外部資料_131" connectionId="21" autoFormatId="16" applyNumberFormats="0" applyBorderFormats="0" applyFontFormats="1" applyPatternFormats="1" applyAlignmentFormats="0" applyWidthHeightFormats="0"/>
</file>

<file path=xl/queryTables/queryTable53.xml><?xml version="1.0" encoding="utf-8"?>
<queryTable xmlns="http://schemas.openxmlformats.org/spreadsheetml/2006/main" name="外部資料_132" connectionId="22" autoFormatId="16" applyNumberFormats="0" applyBorderFormats="0" applyFontFormats="1" applyPatternFormats="1" applyAlignmentFormats="0" applyWidthHeightFormats="0"/>
</file>

<file path=xl/queryTables/queryTable54.xml><?xml version="1.0" encoding="utf-8"?>
<queryTable xmlns="http://schemas.openxmlformats.org/spreadsheetml/2006/main" name="外部資料_133" connectionId="73" autoFormatId="16" applyNumberFormats="0" applyBorderFormats="0" applyFontFormats="1" applyPatternFormats="1" applyAlignmentFormats="0" applyWidthHeightFormats="0"/>
</file>

<file path=xl/queryTables/queryTable55.xml><?xml version="1.0" encoding="utf-8"?>
<queryTable xmlns="http://schemas.openxmlformats.org/spreadsheetml/2006/main" name="外部資料_134" connectionId="2" autoFormatId="16" applyNumberFormats="0" applyBorderFormats="0" applyFontFormats="1" applyPatternFormats="1" applyAlignmentFormats="0" applyWidthHeightFormats="0"/>
</file>

<file path=xl/queryTables/queryTable56.xml><?xml version="1.0" encoding="utf-8"?>
<queryTable xmlns="http://schemas.openxmlformats.org/spreadsheetml/2006/main" name="外部資料_135" connectionId="68" autoFormatId="16" applyNumberFormats="0" applyBorderFormats="0" applyFontFormats="1" applyPatternFormats="1" applyAlignmentFormats="0" applyWidthHeightFormats="0"/>
</file>

<file path=xl/queryTables/queryTable57.xml><?xml version="1.0" encoding="utf-8"?>
<queryTable xmlns="http://schemas.openxmlformats.org/spreadsheetml/2006/main" name="外部資料_136" connectionId="49" autoFormatId="16" applyNumberFormats="0" applyBorderFormats="0" applyFontFormats="1" applyPatternFormats="1" applyAlignmentFormats="0" applyWidthHeightFormats="0"/>
</file>

<file path=xl/queryTables/queryTable58.xml><?xml version="1.0" encoding="utf-8"?>
<queryTable xmlns="http://schemas.openxmlformats.org/spreadsheetml/2006/main" name="外部資料_137" connectionId="34" autoFormatId="16" applyNumberFormats="0" applyBorderFormats="0" applyFontFormats="1" applyPatternFormats="1" applyAlignmentFormats="0" applyWidthHeightFormats="0"/>
</file>

<file path=xl/queryTables/queryTable59.xml><?xml version="1.0" encoding="utf-8"?>
<queryTable xmlns="http://schemas.openxmlformats.org/spreadsheetml/2006/main" name="外部資料_138" connectionId="30"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外部資料_85" connectionId="81" autoFormatId="16" applyNumberFormats="0" applyBorderFormats="0" applyFontFormats="1" applyPatternFormats="1" applyAlignmentFormats="0" applyWidthHeightFormats="0"/>
</file>

<file path=xl/queryTables/queryTable60.xml><?xml version="1.0" encoding="utf-8"?>
<queryTable xmlns="http://schemas.openxmlformats.org/spreadsheetml/2006/main" name="外部資料_139" connectionId="41" autoFormatId="16" applyNumberFormats="0" applyBorderFormats="0" applyFontFormats="1" applyPatternFormats="1" applyAlignmentFormats="0" applyWidthHeightFormats="0"/>
</file>

<file path=xl/queryTables/queryTable61.xml><?xml version="1.0" encoding="utf-8"?>
<queryTable xmlns="http://schemas.openxmlformats.org/spreadsheetml/2006/main" name="外部資料_140" connectionId="52" autoFormatId="16" applyNumberFormats="0" applyBorderFormats="0" applyFontFormats="1" applyPatternFormats="1" applyAlignmentFormats="0" applyWidthHeightFormats="0"/>
</file>

<file path=xl/queryTables/queryTable62.xml><?xml version="1.0" encoding="utf-8"?>
<queryTable xmlns="http://schemas.openxmlformats.org/spreadsheetml/2006/main" name="外部資料_141" connectionId="11" autoFormatId="16" applyNumberFormats="0" applyBorderFormats="0" applyFontFormats="1" applyPatternFormats="1" applyAlignmentFormats="0" applyWidthHeightFormats="0"/>
</file>

<file path=xl/queryTables/queryTable63.xml><?xml version="1.0" encoding="utf-8"?>
<queryTable xmlns="http://schemas.openxmlformats.org/spreadsheetml/2006/main" name="外部資料_142" connectionId="66" autoFormatId="16" applyNumberFormats="0" applyBorderFormats="0" applyFontFormats="1" applyPatternFormats="1" applyAlignmentFormats="0" applyWidthHeightFormats="0"/>
</file>

<file path=xl/queryTables/queryTable64.xml><?xml version="1.0" encoding="utf-8"?>
<queryTable xmlns="http://schemas.openxmlformats.org/spreadsheetml/2006/main" name="外部資料_143" connectionId="83" autoFormatId="16" applyNumberFormats="0" applyBorderFormats="0" applyFontFormats="1" applyPatternFormats="1" applyAlignmentFormats="0" applyWidthHeightFormats="0"/>
</file>

<file path=xl/queryTables/queryTable65.xml><?xml version="1.0" encoding="utf-8"?>
<queryTable xmlns="http://schemas.openxmlformats.org/spreadsheetml/2006/main" name="外部資料_144" connectionId="24" autoFormatId="16" applyNumberFormats="0" applyBorderFormats="0" applyFontFormats="1" applyPatternFormats="1" applyAlignmentFormats="0" applyWidthHeightFormats="0"/>
</file>

<file path=xl/queryTables/queryTable66.xml><?xml version="1.0" encoding="utf-8"?>
<queryTable xmlns="http://schemas.openxmlformats.org/spreadsheetml/2006/main" name="外部資料_145" connectionId="67" autoFormatId="16" applyNumberFormats="0" applyBorderFormats="0" applyFontFormats="1" applyPatternFormats="1" applyAlignmentFormats="0" applyWidthHeightFormats="0"/>
</file>

<file path=xl/queryTables/queryTable67.xml><?xml version="1.0" encoding="utf-8"?>
<queryTable xmlns="http://schemas.openxmlformats.org/spreadsheetml/2006/main" name="外部資料_146" connectionId="14" autoFormatId="16" applyNumberFormats="0" applyBorderFormats="0" applyFontFormats="1" applyPatternFormats="1" applyAlignmentFormats="0" applyWidthHeightFormats="0"/>
</file>

<file path=xl/queryTables/queryTable68.xml><?xml version="1.0" encoding="utf-8"?>
<queryTable xmlns="http://schemas.openxmlformats.org/spreadsheetml/2006/main" name="外部資料_147" connectionId="38" autoFormatId="16" applyNumberFormats="0" applyBorderFormats="0" applyFontFormats="1" applyPatternFormats="1" applyAlignmentFormats="0" applyWidthHeightFormats="0"/>
</file>

<file path=xl/queryTables/queryTable69.xml><?xml version="1.0" encoding="utf-8"?>
<queryTable xmlns="http://schemas.openxmlformats.org/spreadsheetml/2006/main" name="外部資料_148" connectionId="10"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外部資料_86" connectionId="85" autoFormatId="16" applyNumberFormats="0" applyBorderFormats="0" applyFontFormats="1" applyPatternFormats="1" applyAlignmentFormats="0" applyWidthHeightFormats="0"/>
</file>

<file path=xl/queryTables/queryTable70.xml><?xml version="1.0" encoding="utf-8"?>
<queryTable xmlns="http://schemas.openxmlformats.org/spreadsheetml/2006/main" name="外部資料_149" connectionId="79" autoFormatId="16" applyNumberFormats="0" applyBorderFormats="0" applyFontFormats="1" applyPatternFormats="1" applyAlignmentFormats="0" applyWidthHeightFormats="0"/>
</file>

<file path=xl/queryTables/queryTable71.xml><?xml version="1.0" encoding="utf-8"?>
<queryTable xmlns="http://schemas.openxmlformats.org/spreadsheetml/2006/main" name="外部資料_150" connectionId="77" autoFormatId="16" applyNumberFormats="0" applyBorderFormats="0" applyFontFormats="1" applyPatternFormats="1" applyAlignmentFormats="0" applyWidthHeightFormats="0"/>
</file>

<file path=xl/queryTables/queryTable72.xml><?xml version="1.0" encoding="utf-8"?>
<queryTable xmlns="http://schemas.openxmlformats.org/spreadsheetml/2006/main" name="外部資料_151" connectionId="8" autoFormatId="16" applyNumberFormats="0" applyBorderFormats="0" applyFontFormats="1" applyPatternFormats="1" applyAlignmentFormats="0" applyWidthHeightFormats="0"/>
</file>

<file path=xl/queryTables/queryTable73.xml><?xml version="1.0" encoding="utf-8"?>
<queryTable xmlns="http://schemas.openxmlformats.org/spreadsheetml/2006/main" name="外部資料_152" connectionId="20" autoFormatId="16" applyNumberFormats="0" applyBorderFormats="0" applyFontFormats="1" applyPatternFormats="1" applyAlignmentFormats="0" applyWidthHeightFormats="0"/>
</file>

<file path=xl/queryTables/queryTable74.xml><?xml version="1.0" encoding="utf-8"?>
<queryTable xmlns="http://schemas.openxmlformats.org/spreadsheetml/2006/main" name="外部資料_153" connectionId="64" autoFormatId="16" applyNumberFormats="0" applyBorderFormats="0" applyFontFormats="1" applyPatternFormats="1" applyAlignmentFormats="0" applyWidthHeightFormats="0"/>
</file>

<file path=xl/queryTables/queryTable75.xml><?xml version="1.0" encoding="utf-8"?>
<queryTable xmlns="http://schemas.openxmlformats.org/spreadsheetml/2006/main" name="外部資料_154" connectionId="82" autoFormatId="16" applyNumberFormats="0" applyBorderFormats="0" applyFontFormats="1" applyPatternFormats="1" applyAlignmentFormats="0" applyWidthHeightFormats="0"/>
</file>

<file path=xl/queryTables/queryTable76.xml><?xml version="1.0" encoding="utf-8"?>
<queryTable xmlns="http://schemas.openxmlformats.org/spreadsheetml/2006/main" name="外部資料_155" connectionId="3" autoFormatId="16" applyNumberFormats="0" applyBorderFormats="0" applyFontFormats="1" applyPatternFormats="1" applyAlignmentFormats="0" applyWidthHeightFormats="0"/>
</file>

<file path=xl/queryTables/queryTable77.xml><?xml version="1.0" encoding="utf-8"?>
<queryTable xmlns="http://schemas.openxmlformats.org/spreadsheetml/2006/main" name="外部資料_156" connectionId="18" autoFormatId="16" applyNumberFormats="0" applyBorderFormats="0" applyFontFormats="1" applyPatternFormats="1" applyAlignmentFormats="0" applyWidthHeightFormats="0"/>
</file>

<file path=xl/queryTables/queryTable78.xml><?xml version="1.0" encoding="utf-8"?>
<queryTable xmlns="http://schemas.openxmlformats.org/spreadsheetml/2006/main" name="外部資料_157" connectionId="26" autoFormatId="16" applyNumberFormats="0" applyBorderFormats="0" applyFontFormats="1" applyPatternFormats="1" applyAlignmentFormats="0" applyWidthHeightFormats="0"/>
</file>

<file path=xl/queryTables/queryTable79.xml><?xml version="1.0" encoding="utf-8"?>
<queryTable xmlns="http://schemas.openxmlformats.org/spreadsheetml/2006/main" name="外部資料_158" connectionId="65"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外部資料_87" connectionId="25" autoFormatId="16" applyNumberFormats="0" applyBorderFormats="0" applyFontFormats="1" applyPatternFormats="1" applyAlignmentFormats="0" applyWidthHeightFormats="0"/>
</file>

<file path=xl/queryTables/queryTable80.xml><?xml version="1.0" encoding="utf-8"?>
<queryTable xmlns="http://schemas.openxmlformats.org/spreadsheetml/2006/main" name="外部資料_159" connectionId="1" autoFormatId="16" applyNumberFormats="0" applyBorderFormats="0" applyFontFormats="1" applyPatternFormats="1" applyAlignmentFormats="0" applyWidthHeightFormats="0"/>
</file>

<file path=xl/queryTables/queryTable81.xml><?xml version="1.0" encoding="utf-8"?>
<queryTable xmlns="http://schemas.openxmlformats.org/spreadsheetml/2006/main" name="外部資料_160" connectionId="84" autoFormatId="16" applyNumberFormats="0" applyBorderFormats="0" applyFontFormats="1" applyPatternFormats="1" applyAlignmentFormats="0" applyWidthHeightFormats="0"/>
</file>

<file path=xl/queryTables/queryTable82.xml><?xml version="1.0" encoding="utf-8"?>
<queryTable xmlns="http://schemas.openxmlformats.org/spreadsheetml/2006/main" name="外部資料_161" connectionId="9" autoFormatId="16" applyNumberFormats="0" applyBorderFormats="0" applyFontFormats="1" applyPatternFormats="1" applyAlignmentFormats="0" applyWidthHeightFormats="0"/>
</file>

<file path=xl/queryTables/queryTable83.xml><?xml version="1.0" encoding="utf-8"?>
<queryTable xmlns="http://schemas.openxmlformats.org/spreadsheetml/2006/main" name="外部資料_162" connectionId="78" autoFormatId="16" applyNumberFormats="0" applyBorderFormats="0" applyFontFormats="1" applyPatternFormats="1" applyAlignmentFormats="0" applyWidthHeightFormats="0"/>
</file>

<file path=xl/queryTables/queryTable84.xml><?xml version="1.0" encoding="utf-8"?>
<queryTable xmlns="http://schemas.openxmlformats.org/spreadsheetml/2006/main" name="外部資料_163" connectionId="50" autoFormatId="16" applyNumberFormats="0" applyBorderFormats="0" applyFontFormats="1" applyPatternFormats="1" applyAlignmentFormats="0" applyWidthHeightFormats="0"/>
</file>

<file path=xl/queryTables/queryTable85.xml><?xml version="1.0" encoding="utf-8"?>
<queryTable xmlns="http://schemas.openxmlformats.org/spreadsheetml/2006/main" name="外部資料_164" connectionId="44"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外部資料_88" connectionId="28" autoFormatId="16" applyNumberFormats="0" applyBorderFormats="0" applyFontFormats="1" applyPatternFormats="1" applyAlignmentFormats="0" applyWidthHeightFormats="0"/>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63" Type="http://schemas.openxmlformats.org/officeDocument/2006/relationships/queryTable" Target="../queryTables/queryTable62.xml"/><Relationship Id="rId68" Type="http://schemas.openxmlformats.org/officeDocument/2006/relationships/queryTable" Target="../queryTables/queryTable67.xml"/><Relationship Id="rId76" Type="http://schemas.openxmlformats.org/officeDocument/2006/relationships/queryTable" Target="../queryTables/queryTable75.xml"/><Relationship Id="rId84" Type="http://schemas.openxmlformats.org/officeDocument/2006/relationships/queryTable" Target="../queryTables/queryTable83.xml"/><Relationship Id="rId7" Type="http://schemas.openxmlformats.org/officeDocument/2006/relationships/queryTable" Target="../queryTables/queryTable6.xml"/><Relationship Id="rId71" Type="http://schemas.openxmlformats.org/officeDocument/2006/relationships/queryTable" Target="../queryTables/queryTable70.xml"/><Relationship Id="rId2" Type="http://schemas.openxmlformats.org/officeDocument/2006/relationships/queryTable" Target="../queryTables/queryTable1.xml"/><Relationship Id="rId16" Type="http://schemas.openxmlformats.org/officeDocument/2006/relationships/queryTable" Target="../queryTables/queryTable15.xml"/><Relationship Id="rId29" Type="http://schemas.openxmlformats.org/officeDocument/2006/relationships/queryTable" Target="../queryTables/queryTable28.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8" Type="http://schemas.openxmlformats.org/officeDocument/2006/relationships/queryTable" Target="../queryTables/queryTable57.xml"/><Relationship Id="rId66" Type="http://schemas.openxmlformats.org/officeDocument/2006/relationships/queryTable" Target="../queryTables/queryTable65.xml"/><Relationship Id="rId74" Type="http://schemas.openxmlformats.org/officeDocument/2006/relationships/queryTable" Target="../queryTables/queryTable73.xml"/><Relationship Id="rId79" Type="http://schemas.openxmlformats.org/officeDocument/2006/relationships/queryTable" Target="../queryTables/queryTable78.xml"/><Relationship Id="rId5" Type="http://schemas.openxmlformats.org/officeDocument/2006/relationships/queryTable" Target="../queryTables/queryTable4.xml"/><Relationship Id="rId61" Type="http://schemas.openxmlformats.org/officeDocument/2006/relationships/queryTable" Target="../queryTables/queryTable60.xml"/><Relationship Id="rId82" Type="http://schemas.openxmlformats.org/officeDocument/2006/relationships/queryTable" Target="../queryTables/queryTable81.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64" Type="http://schemas.openxmlformats.org/officeDocument/2006/relationships/queryTable" Target="../queryTables/queryTable63.xml"/><Relationship Id="rId69" Type="http://schemas.openxmlformats.org/officeDocument/2006/relationships/queryTable" Target="../queryTables/queryTable68.xml"/><Relationship Id="rId77" Type="http://schemas.openxmlformats.org/officeDocument/2006/relationships/queryTable" Target="../queryTables/queryTable76.xml"/><Relationship Id="rId8" Type="http://schemas.openxmlformats.org/officeDocument/2006/relationships/queryTable" Target="../queryTables/queryTable7.xml"/><Relationship Id="rId51" Type="http://schemas.openxmlformats.org/officeDocument/2006/relationships/queryTable" Target="../queryTables/queryTable50.xml"/><Relationship Id="rId72" Type="http://schemas.openxmlformats.org/officeDocument/2006/relationships/queryTable" Target="../queryTables/queryTable71.xml"/><Relationship Id="rId80" Type="http://schemas.openxmlformats.org/officeDocument/2006/relationships/queryTable" Target="../queryTables/queryTable79.xml"/><Relationship Id="rId85" Type="http://schemas.openxmlformats.org/officeDocument/2006/relationships/queryTable" Target="../queryTables/queryTable84.xml"/><Relationship Id="rId3" Type="http://schemas.openxmlformats.org/officeDocument/2006/relationships/queryTable" Target="../queryTables/queryTable2.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59" Type="http://schemas.openxmlformats.org/officeDocument/2006/relationships/queryTable" Target="../queryTables/queryTable58.xml"/><Relationship Id="rId67" Type="http://schemas.openxmlformats.org/officeDocument/2006/relationships/queryTable" Target="../queryTables/queryTable66.xml"/><Relationship Id="rId20" Type="http://schemas.openxmlformats.org/officeDocument/2006/relationships/queryTable" Target="../queryTables/queryTable19.xml"/><Relationship Id="rId41" Type="http://schemas.openxmlformats.org/officeDocument/2006/relationships/queryTable" Target="../queryTables/queryTable40.xml"/><Relationship Id="rId54" Type="http://schemas.openxmlformats.org/officeDocument/2006/relationships/queryTable" Target="../queryTables/queryTable53.xml"/><Relationship Id="rId62" Type="http://schemas.openxmlformats.org/officeDocument/2006/relationships/queryTable" Target="../queryTables/queryTable61.xml"/><Relationship Id="rId70" Type="http://schemas.openxmlformats.org/officeDocument/2006/relationships/queryTable" Target="../queryTables/queryTable69.xml"/><Relationship Id="rId75" Type="http://schemas.openxmlformats.org/officeDocument/2006/relationships/queryTable" Target="../queryTables/queryTable74.xml"/><Relationship Id="rId83" Type="http://schemas.openxmlformats.org/officeDocument/2006/relationships/queryTable" Target="../queryTables/queryTable82.xml"/><Relationship Id="rId1" Type="http://schemas.openxmlformats.org/officeDocument/2006/relationships/printerSettings" Target="../printerSettings/printerSettings1.bin"/><Relationship Id="rId6" Type="http://schemas.openxmlformats.org/officeDocument/2006/relationships/queryTable" Target="../queryTables/queryTable5.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10" Type="http://schemas.openxmlformats.org/officeDocument/2006/relationships/queryTable" Target="../queryTables/queryTable9.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60" Type="http://schemas.openxmlformats.org/officeDocument/2006/relationships/queryTable" Target="../queryTables/queryTable59.xml"/><Relationship Id="rId65" Type="http://schemas.openxmlformats.org/officeDocument/2006/relationships/queryTable" Target="../queryTables/queryTable64.xml"/><Relationship Id="rId73" Type="http://schemas.openxmlformats.org/officeDocument/2006/relationships/queryTable" Target="../queryTables/queryTable72.xml"/><Relationship Id="rId78" Type="http://schemas.openxmlformats.org/officeDocument/2006/relationships/queryTable" Target="../queryTables/queryTable77.xml"/><Relationship Id="rId81" Type="http://schemas.openxmlformats.org/officeDocument/2006/relationships/queryTable" Target="../queryTables/queryTable80.xml"/><Relationship Id="rId86" Type="http://schemas.openxmlformats.org/officeDocument/2006/relationships/queryTable" Target="../queryTables/queryTable8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abSelected="1" topLeftCell="A16" zoomScale="95" zoomScaleNormal="95" workbookViewId="0">
      <selection activeCell="J44" sqref="J44"/>
    </sheetView>
  </sheetViews>
  <sheetFormatPr defaultRowHeight="16.2" x14ac:dyDescent="0.3"/>
  <cols>
    <col min="1" max="1" width="36.5546875" customWidth="1"/>
    <col min="2" max="5" width="11.77734375" customWidth="1"/>
    <col min="6" max="6" width="12.5546875" customWidth="1"/>
    <col min="7" max="7" width="12.44140625" customWidth="1"/>
    <col min="8" max="8" width="12.33203125" customWidth="1"/>
    <col min="9" max="14" width="11.77734375" customWidth="1"/>
  </cols>
  <sheetData>
    <row r="1" spans="1:14" ht="30" x14ac:dyDescent="0.5">
      <c r="A1" s="1" t="s">
        <v>0</v>
      </c>
      <c r="B1" s="2"/>
      <c r="C1" s="2"/>
      <c r="D1" s="2"/>
      <c r="E1" s="2"/>
      <c r="F1" s="2"/>
      <c r="G1" s="2"/>
      <c r="H1" s="2"/>
      <c r="I1" s="2"/>
      <c r="J1" s="2"/>
      <c r="K1" s="2"/>
      <c r="L1" s="2"/>
      <c r="M1" s="2"/>
      <c r="N1" s="2"/>
    </row>
    <row r="2" spans="1:14" x14ac:dyDescent="0.3">
      <c r="A2" s="3"/>
      <c r="B2" s="3"/>
      <c r="C2" s="3"/>
      <c r="D2" s="3"/>
      <c r="E2" s="3"/>
      <c r="F2" s="3"/>
      <c r="G2" s="3"/>
      <c r="H2" s="3"/>
      <c r="I2" s="3"/>
      <c r="J2" s="3"/>
      <c r="K2" s="3"/>
      <c r="L2" s="3"/>
      <c r="M2" s="3"/>
      <c r="N2" s="3"/>
    </row>
    <row r="3" spans="1:14" x14ac:dyDescent="0.3">
      <c r="A3" s="3"/>
      <c r="B3" s="3"/>
      <c r="C3" s="3"/>
      <c r="D3" s="3"/>
      <c r="E3" s="3"/>
      <c r="F3" s="3"/>
      <c r="G3" s="3"/>
      <c r="H3" s="3"/>
      <c r="I3" s="3"/>
      <c r="J3" s="3"/>
      <c r="K3" s="3"/>
      <c r="L3" s="3"/>
      <c r="M3" s="3"/>
      <c r="N3" s="3"/>
    </row>
    <row r="4" spans="1:14" x14ac:dyDescent="0.3">
      <c r="A4" s="4" t="s">
        <v>1</v>
      </c>
      <c r="B4" s="5"/>
      <c r="C4" s="5"/>
      <c r="D4" s="5"/>
      <c r="E4" s="5"/>
      <c r="F4" s="5"/>
      <c r="G4" s="6"/>
      <c r="H4" s="5"/>
      <c r="I4" s="5"/>
      <c r="J4" s="7" t="s">
        <v>2</v>
      </c>
      <c r="K4" s="5"/>
      <c r="L4" s="5"/>
      <c r="M4" s="5"/>
      <c r="N4" s="8"/>
    </row>
    <row r="5" spans="1:14" ht="62.4" x14ac:dyDescent="0.3">
      <c r="A5" s="9" t="s">
        <v>3</v>
      </c>
      <c r="B5" s="10" t="s">
        <v>4</v>
      </c>
      <c r="C5" s="10" t="s">
        <v>5</v>
      </c>
      <c r="D5" s="10" t="s">
        <v>6</v>
      </c>
      <c r="E5" s="10" t="s">
        <v>7</v>
      </c>
      <c r="F5" s="10" t="s">
        <v>8</v>
      </c>
      <c r="G5" s="10" t="s">
        <v>9</v>
      </c>
      <c r="H5" s="10" t="s">
        <v>10</v>
      </c>
      <c r="I5" s="10" t="s">
        <v>11</v>
      </c>
      <c r="J5" s="10" t="s">
        <v>12</v>
      </c>
      <c r="K5" s="10" t="s">
        <v>13</v>
      </c>
      <c r="L5" s="10" t="s">
        <v>14</v>
      </c>
      <c r="M5" s="10" t="s">
        <v>15</v>
      </c>
      <c r="N5" s="10" t="s">
        <v>16</v>
      </c>
    </row>
    <row r="6" spans="1:14" ht="28.05" customHeight="1" x14ac:dyDescent="0.25">
      <c r="A6" s="11" t="s">
        <v>17</v>
      </c>
      <c r="B6" s="12">
        <v>242532</v>
      </c>
      <c r="C6" s="12">
        <v>118812</v>
      </c>
      <c r="D6" s="12">
        <v>2207</v>
      </c>
      <c r="E6" s="12">
        <v>1620</v>
      </c>
      <c r="F6" s="12">
        <v>160645</v>
      </c>
      <c r="G6" s="12">
        <v>84396</v>
      </c>
      <c r="H6" s="12">
        <v>827290</v>
      </c>
      <c r="I6" s="12">
        <v>529</v>
      </c>
      <c r="J6" s="13">
        <v>0.06</v>
      </c>
      <c r="K6" s="13">
        <v>0.04</v>
      </c>
      <c r="L6" s="13">
        <v>1627.12</v>
      </c>
      <c r="M6" s="12">
        <v>691</v>
      </c>
      <c r="N6" s="12">
        <v>5096</v>
      </c>
    </row>
    <row r="7" spans="1:14" ht="28.05" customHeight="1" x14ac:dyDescent="0.25">
      <c r="A7" s="11" t="s">
        <v>18</v>
      </c>
      <c r="B7" s="12">
        <v>358591</v>
      </c>
      <c r="C7" s="12">
        <v>150998</v>
      </c>
      <c r="D7" s="12">
        <v>4061</v>
      </c>
      <c r="E7" s="12">
        <v>4146</v>
      </c>
      <c r="F7" s="12">
        <v>349237</v>
      </c>
      <c r="G7" s="12">
        <v>79173</v>
      </c>
      <c r="H7" s="12">
        <v>829890</v>
      </c>
      <c r="I7" s="12">
        <v>804</v>
      </c>
      <c r="J7" s="13">
        <v>7.0000000000000007E-2</v>
      </c>
      <c r="K7" s="13">
        <v>7.0000000000000007E-2</v>
      </c>
      <c r="L7" s="13">
        <v>1803.39</v>
      </c>
      <c r="M7" s="12">
        <v>1649</v>
      </c>
      <c r="N7" s="12">
        <v>20955</v>
      </c>
    </row>
    <row r="8" spans="1:14" ht="28.05" customHeight="1" x14ac:dyDescent="0.25">
      <c r="A8" s="11" t="s">
        <v>19</v>
      </c>
      <c r="B8" s="12">
        <v>662916</v>
      </c>
      <c r="C8" s="12">
        <v>393068</v>
      </c>
      <c r="D8" s="12">
        <v>7850</v>
      </c>
      <c r="E8" s="12">
        <v>4590</v>
      </c>
      <c r="F8" s="12">
        <v>802662</v>
      </c>
      <c r="G8" s="12">
        <v>964191</v>
      </c>
      <c r="H8" s="12">
        <v>3616399</v>
      </c>
      <c r="I8" s="12">
        <v>1628</v>
      </c>
      <c r="J8" s="13">
        <v>0.21</v>
      </c>
      <c r="K8" s="13">
        <v>0.19</v>
      </c>
      <c r="L8" s="13">
        <v>394.29</v>
      </c>
      <c r="M8" s="12">
        <v>4067</v>
      </c>
      <c r="N8" s="12">
        <v>50603</v>
      </c>
    </row>
    <row r="9" spans="1:14" ht="28.05" customHeight="1" x14ac:dyDescent="0.25">
      <c r="A9" s="11" t="s">
        <v>20</v>
      </c>
      <c r="B9" s="12">
        <v>1496464</v>
      </c>
      <c r="C9" s="12">
        <v>913590</v>
      </c>
      <c r="D9" s="12">
        <v>16731</v>
      </c>
      <c r="E9" s="12">
        <v>11076</v>
      </c>
      <c r="F9" s="12">
        <v>1584338</v>
      </c>
      <c r="G9" s="12">
        <v>2416736</v>
      </c>
      <c r="H9" s="12">
        <v>6198273</v>
      </c>
      <c r="I9" s="12">
        <v>8807</v>
      </c>
      <c r="J9" s="13">
        <v>0.1</v>
      </c>
      <c r="K9" s="13">
        <v>0</v>
      </c>
      <c r="L9" s="13">
        <v>1072.21</v>
      </c>
      <c r="M9" s="12">
        <v>6104</v>
      </c>
      <c r="N9" s="12">
        <v>62648</v>
      </c>
    </row>
    <row r="10" spans="1:14" ht="28.05" customHeight="1" x14ac:dyDescent="0.25">
      <c r="A10" s="11" t="s">
        <v>21</v>
      </c>
      <c r="B10" s="12">
        <v>1050214</v>
      </c>
      <c r="C10" s="12">
        <v>804513</v>
      </c>
      <c r="D10" s="12">
        <v>8275</v>
      </c>
      <c r="E10" s="12">
        <v>8430</v>
      </c>
      <c r="F10" s="12">
        <v>1005739</v>
      </c>
      <c r="G10" s="12">
        <v>4129322</v>
      </c>
      <c r="H10" s="12">
        <v>4620223</v>
      </c>
      <c r="I10" s="12">
        <v>1431</v>
      </c>
      <c r="J10" s="13">
        <v>0.12</v>
      </c>
      <c r="K10" s="13">
        <v>0</v>
      </c>
      <c r="L10" s="13">
        <v>458.47</v>
      </c>
      <c r="M10" s="12">
        <v>0</v>
      </c>
      <c r="N10" s="12">
        <v>34536</v>
      </c>
    </row>
    <row r="11" spans="1:14" ht="28.05" customHeight="1" x14ac:dyDescent="0.25">
      <c r="A11" s="11" t="s">
        <v>22</v>
      </c>
      <c r="B11" s="12">
        <v>574580</v>
      </c>
      <c r="C11" s="12">
        <v>276849</v>
      </c>
      <c r="D11" s="12">
        <v>5299</v>
      </c>
      <c r="E11" s="12">
        <v>5099</v>
      </c>
      <c r="F11" s="12">
        <v>324875</v>
      </c>
      <c r="G11" s="12">
        <v>648297</v>
      </c>
      <c r="H11" s="12">
        <v>1894790</v>
      </c>
      <c r="I11" s="12">
        <v>1056</v>
      </c>
      <c r="J11" s="13">
        <v>0.16</v>
      </c>
      <c r="K11" s="13">
        <v>0.01</v>
      </c>
      <c r="L11" s="13">
        <v>883.67</v>
      </c>
      <c r="M11" s="12">
        <v>1360</v>
      </c>
      <c r="N11" s="12">
        <v>15998</v>
      </c>
    </row>
    <row r="12" spans="1:14" ht="28.05" customHeight="1" x14ac:dyDescent="0.25">
      <c r="A12" s="11" t="s">
        <v>23</v>
      </c>
      <c r="B12" s="12">
        <v>454033</v>
      </c>
      <c r="C12" s="12">
        <v>193409</v>
      </c>
      <c r="D12" s="12">
        <v>2611</v>
      </c>
      <c r="E12" s="12">
        <v>3211</v>
      </c>
      <c r="F12" s="12">
        <v>576193</v>
      </c>
      <c r="G12" s="12">
        <v>1322235</v>
      </c>
      <c r="H12" s="12">
        <v>1578691</v>
      </c>
      <c r="I12" s="12">
        <v>4817</v>
      </c>
      <c r="J12" s="13">
        <v>0.12</v>
      </c>
      <c r="K12" s="13">
        <v>0.09</v>
      </c>
      <c r="L12" s="13">
        <v>1910.34</v>
      </c>
      <c r="M12" s="12">
        <v>2448</v>
      </c>
      <c r="N12" s="12">
        <v>26822</v>
      </c>
    </row>
    <row r="13" spans="1:14" ht="28.05" customHeight="1" x14ac:dyDescent="0.25">
      <c r="A13" s="11" t="s">
        <v>24</v>
      </c>
      <c r="B13" s="12">
        <v>4730706</v>
      </c>
      <c r="C13" s="12">
        <v>3239827</v>
      </c>
      <c r="D13" s="12">
        <v>74339</v>
      </c>
      <c r="E13" s="12">
        <v>19535</v>
      </c>
      <c r="F13" s="12">
        <v>6402426</v>
      </c>
      <c r="G13" s="12">
        <v>26505669</v>
      </c>
      <c r="H13" s="12">
        <v>35509800</v>
      </c>
      <c r="I13" s="12">
        <v>84238</v>
      </c>
      <c r="J13" s="13">
        <v>0.08</v>
      </c>
      <c r="K13" s="13">
        <v>0</v>
      </c>
      <c r="L13" s="13">
        <v>1403.73</v>
      </c>
      <c r="M13" s="12">
        <v>22829</v>
      </c>
      <c r="N13" s="12">
        <v>216495</v>
      </c>
    </row>
    <row r="14" spans="1:14" ht="28.05" customHeight="1" x14ac:dyDescent="0.25">
      <c r="A14" s="11" t="s">
        <v>25</v>
      </c>
      <c r="B14" s="12">
        <v>7993379</v>
      </c>
      <c r="C14" s="12">
        <v>5681656</v>
      </c>
      <c r="D14" s="12">
        <v>98701</v>
      </c>
      <c r="E14" s="12">
        <v>41229</v>
      </c>
      <c r="F14" s="12">
        <v>18617055</v>
      </c>
      <c r="G14" s="12">
        <v>26435125</v>
      </c>
      <c r="H14" s="12">
        <v>58970602</v>
      </c>
      <c r="I14" s="12">
        <v>199270</v>
      </c>
      <c r="J14" s="13">
        <v>0.11</v>
      </c>
      <c r="K14" s="13">
        <v>0</v>
      </c>
      <c r="L14" s="13">
        <v>1557.04</v>
      </c>
      <c r="M14" s="12">
        <v>35952</v>
      </c>
      <c r="N14" s="12">
        <v>350874</v>
      </c>
    </row>
    <row r="15" spans="1:14" ht="28.05" customHeight="1" x14ac:dyDescent="0.25">
      <c r="A15" s="11" t="s">
        <v>26</v>
      </c>
      <c r="B15" s="12">
        <v>15346</v>
      </c>
      <c r="C15" s="12">
        <v>4785</v>
      </c>
      <c r="D15" s="12">
        <v>17</v>
      </c>
      <c r="E15" s="12">
        <v>38</v>
      </c>
      <c r="F15" s="12">
        <v>14273</v>
      </c>
      <c r="G15" s="12">
        <v>426</v>
      </c>
      <c r="H15" s="12">
        <v>203980</v>
      </c>
      <c r="I15" s="12">
        <v>93</v>
      </c>
      <c r="J15" s="13">
        <v>0.47</v>
      </c>
      <c r="K15" s="13">
        <v>0.47</v>
      </c>
      <c r="L15" s="13">
        <v>221.86</v>
      </c>
      <c r="M15" s="12">
        <v>559</v>
      </c>
      <c r="N15" s="12">
        <v>912</v>
      </c>
    </row>
    <row r="16" spans="1:14" ht="28.05" customHeight="1" x14ac:dyDescent="0.25">
      <c r="A16" s="11" t="s">
        <v>27</v>
      </c>
      <c r="B16" s="12">
        <v>1096976</v>
      </c>
      <c r="C16" s="12">
        <v>645041</v>
      </c>
      <c r="D16" s="12">
        <v>7221</v>
      </c>
      <c r="E16" s="12">
        <v>5088</v>
      </c>
      <c r="F16" s="12">
        <v>1826768</v>
      </c>
      <c r="G16" s="12">
        <v>3710212</v>
      </c>
      <c r="H16" s="12">
        <v>4328263</v>
      </c>
      <c r="I16" s="12">
        <v>11836</v>
      </c>
      <c r="J16" s="13">
        <v>0.18</v>
      </c>
      <c r="K16" s="13">
        <v>0.01</v>
      </c>
      <c r="L16" s="13">
        <v>749.74</v>
      </c>
      <c r="M16" s="12">
        <v>7502</v>
      </c>
      <c r="N16" s="12">
        <v>80515</v>
      </c>
    </row>
    <row r="17" spans="1:14" ht="28.05" customHeight="1" x14ac:dyDescent="0.25">
      <c r="A17" s="11" t="s">
        <v>28</v>
      </c>
      <c r="B17" s="12">
        <v>2789646</v>
      </c>
      <c r="C17" s="12">
        <v>2090823</v>
      </c>
      <c r="D17" s="12">
        <v>17073</v>
      </c>
      <c r="E17" s="12">
        <v>25787</v>
      </c>
      <c r="F17" s="12">
        <v>10374873</v>
      </c>
      <c r="G17" s="12">
        <v>11886819</v>
      </c>
      <c r="H17" s="12">
        <v>21235118</v>
      </c>
      <c r="I17" s="12">
        <v>140445</v>
      </c>
      <c r="J17" s="13">
        <v>0.36</v>
      </c>
      <c r="K17" s="13">
        <v>0.08</v>
      </c>
      <c r="L17" s="13">
        <v>587.73</v>
      </c>
      <c r="M17" s="12">
        <v>61915</v>
      </c>
      <c r="N17" s="12">
        <v>357550</v>
      </c>
    </row>
    <row r="18" spans="1:14" ht="28.05" customHeight="1" x14ac:dyDescent="0.25">
      <c r="A18" s="11" t="s">
        <v>29</v>
      </c>
      <c r="B18" s="12">
        <v>187219</v>
      </c>
      <c r="C18" s="12">
        <v>97190</v>
      </c>
      <c r="D18" s="12">
        <v>329</v>
      </c>
      <c r="E18" s="12">
        <v>1352</v>
      </c>
      <c r="F18" s="12">
        <v>279616</v>
      </c>
      <c r="G18" s="12">
        <v>120718</v>
      </c>
      <c r="H18" s="12">
        <v>850526</v>
      </c>
      <c r="I18" s="12">
        <v>1475</v>
      </c>
      <c r="J18" s="13">
        <v>0.14000000000000001</v>
      </c>
      <c r="K18" s="13">
        <v>0.03</v>
      </c>
      <c r="L18" s="13">
        <v>276.58</v>
      </c>
      <c r="M18" s="12">
        <v>0</v>
      </c>
      <c r="N18" s="12">
        <v>9287</v>
      </c>
    </row>
    <row r="19" spans="1:14" ht="28.05" customHeight="1" x14ac:dyDescent="0.25">
      <c r="A19" s="11" t="s">
        <v>30</v>
      </c>
      <c r="B19" s="12">
        <v>331433</v>
      </c>
      <c r="C19" s="12">
        <v>210196</v>
      </c>
      <c r="D19" s="12">
        <v>830</v>
      </c>
      <c r="E19" s="12">
        <v>6250</v>
      </c>
      <c r="F19" s="12">
        <v>955731</v>
      </c>
      <c r="G19" s="12">
        <v>423852</v>
      </c>
      <c r="H19" s="12">
        <v>1870938</v>
      </c>
      <c r="I19" s="12">
        <v>4125</v>
      </c>
      <c r="J19" s="13">
        <v>0.21</v>
      </c>
      <c r="K19" s="13">
        <v>0</v>
      </c>
      <c r="L19" s="13">
        <v>862.74</v>
      </c>
      <c r="M19" s="12">
        <v>3256</v>
      </c>
      <c r="N19" s="12">
        <v>39206</v>
      </c>
    </row>
    <row r="20" spans="1:14" ht="28.05" customHeight="1" x14ac:dyDescent="0.25">
      <c r="A20" s="11" t="s">
        <v>31</v>
      </c>
      <c r="B20" s="12">
        <v>168596</v>
      </c>
      <c r="C20" s="12">
        <v>78844</v>
      </c>
      <c r="D20" s="12">
        <v>1834</v>
      </c>
      <c r="E20" s="12">
        <v>1394</v>
      </c>
      <c r="F20" s="12">
        <v>205461</v>
      </c>
      <c r="G20" s="12">
        <v>54218</v>
      </c>
      <c r="H20" s="12">
        <v>618697</v>
      </c>
      <c r="I20" s="12">
        <v>315</v>
      </c>
      <c r="J20" s="13">
        <v>0.13</v>
      </c>
      <c r="K20" s="13">
        <v>0.01</v>
      </c>
      <c r="L20" s="13">
        <v>1941.96</v>
      </c>
      <c r="M20" s="12">
        <v>1526</v>
      </c>
      <c r="N20" s="12">
        <v>14432</v>
      </c>
    </row>
    <row r="21" spans="1:14" ht="28.05" customHeight="1" x14ac:dyDescent="0.25">
      <c r="A21" s="11" t="s">
        <v>32</v>
      </c>
      <c r="B21" s="12">
        <v>658066</v>
      </c>
      <c r="C21" s="12">
        <v>440197</v>
      </c>
      <c r="D21" s="12">
        <v>9451</v>
      </c>
      <c r="E21" s="12">
        <v>4435</v>
      </c>
      <c r="F21" s="12">
        <v>1748766</v>
      </c>
      <c r="G21" s="12">
        <v>1436490</v>
      </c>
      <c r="H21" s="12">
        <v>6449961</v>
      </c>
      <c r="I21" s="12">
        <v>22728</v>
      </c>
      <c r="J21" s="13">
        <v>0.16</v>
      </c>
      <c r="K21" s="13">
        <v>0</v>
      </c>
      <c r="L21" s="13">
        <v>1933.61</v>
      </c>
      <c r="M21" s="12">
        <v>3944</v>
      </c>
      <c r="N21" s="12">
        <v>42974</v>
      </c>
    </row>
    <row r="22" spans="1:14" ht="28.05" customHeight="1" x14ac:dyDescent="0.25">
      <c r="A22" s="11" t="s">
        <v>33</v>
      </c>
      <c r="B22" s="12">
        <v>9069</v>
      </c>
      <c r="C22" s="12">
        <v>4944</v>
      </c>
      <c r="D22" s="12">
        <v>33</v>
      </c>
      <c r="E22" s="12">
        <v>22</v>
      </c>
      <c r="F22" s="12">
        <v>7758</v>
      </c>
      <c r="G22" s="12">
        <v>2044</v>
      </c>
      <c r="H22" s="12">
        <v>42359</v>
      </c>
      <c r="I22" s="12">
        <v>0</v>
      </c>
      <c r="J22" s="13">
        <v>0.34</v>
      </c>
      <c r="K22" s="13">
        <v>0</v>
      </c>
      <c r="L22" s="13">
        <v>610.38</v>
      </c>
      <c r="M22" s="12">
        <v>0</v>
      </c>
      <c r="N22" s="12">
        <v>119</v>
      </c>
    </row>
    <row r="23" spans="1:14" ht="28.05" customHeight="1" x14ac:dyDescent="0.25">
      <c r="A23" s="11" t="s">
        <v>34</v>
      </c>
      <c r="B23" s="12">
        <v>1045755</v>
      </c>
      <c r="C23" s="12">
        <v>618995</v>
      </c>
      <c r="D23" s="12">
        <v>9044</v>
      </c>
      <c r="E23" s="12">
        <v>8844</v>
      </c>
      <c r="F23" s="12">
        <v>1564505</v>
      </c>
      <c r="G23" s="12">
        <v>2315041</v>
      </c>
      <c r="H23" s="12">
        <v>4367810</v>
      </c>
      <c r="I23" s="12">
        <v>5438</v>
      </c>
      <c r="J23" s="13">
        <v>0.14000000000000001</v>
      </c>
      <c r="K23" s="13">
        <v>0.01</v>
      </c>
      <c r="L23" s="13">
        <v>284.89</v>
      </c>
      <c r="M23" s="12">
        <v>4797</v>
      </c>
      <c r="N23" s="12">
        <v>50875</v>
      </c>
    </row>
    <row r="24" spans="1:14" ht="28.05" customHeight="1" x14ac:dyDescent="0.25">
      <c r="A24" s="11" t="s">
        <v>35</v>
      </c>
      <c r="B24" s="12">
        <v>114039</v>
      </c>
      <c r="C24" s="12">
        <v>55627</v>
      </c>
      <c r="D24" s="12">
        <v>798</v>
      </c>
      <c r="E24" s="12">
        <v>829</v>
      </c>
      <c r="F24" s="12">
        <v>171860</v>
      </c>
      <c r="G24" s="12">
        <v>94312</v>
      </c>
      <c r="H24" s="12">
        <v>394117</v>
      </c>
      <c r="I24" s="12">
        <v>231</v>
      </c>
      <c r="J24" s="13">
        <v>0.56000000000000005</v>
      </c>
      <c r="K24" s="13">
        <v>0.05</v>
      </c>
      <c r="L24" s="13">
        <v>336.36</v>
      </c>
      <c r="M24" s="12">
        <v>0</v>
      </c>
      <c r="N24" s="12">
        <v>7813</v>
      </c>
    </row>
    <row r="25" spans="1:14" ht="28.05" customHeight="1" x14ac:dyDescent="0.25">
      <c r="A25" s="11" t="s">
        <v>36</v>
      </c>
      <c r="B25" s="12">
        <v>18832</v>
      </c>
      <c r="C25" s="12">
        <v>12184</v>
      </c>
      <c r="D25" s="12">
        <v>258</v>
      </c>
      <c r="E25" s="12">
        <v>45</v>
      </c>
      <c r="F25" s="12">
        <v>22422</v>
      </c>
      <c r="G25" s="12">
        <v>16515</v>
      </c>
      <c r="H25" s="12">
        <v>119723</v>
      </c>
      <c r="I25" s="12">
        <v>34</v>
      </c>
      <c r="J25" s="13">
        <v>0.14000000000000001</v>
      </c>
      <c r="K25" s="13">
        <v>0</v>
      </c>
      <c r="L25" s="13">
        <v>3574.5</v>
      </c>
      <c r="M25" s="12">
        <v>41</v>
      </c>
      <c r="N25" s="12">
        <v>509</v>
      </c>
    </row>
    <row r="26" spans="1:14" ht="28.05" customHeight="1" x14ac:dyDescent="0.25">
      <c r="A26" s="11" t="s">
        <v>37</v>
      </c>
      <c r="B26" s="12">
        <v>2394050</v>
      </c>
      <c r="C26" s="12">
        <v>1363408</v>
      </c>
      <c r="D26" s="12">
        <v>30495</v>
      </c>
      <c r="E26" s="12">
        <v>15944</v>
      </c>
      <c r="F26" s="12">
        <v>5553513</v>
      </c>
      <c r="G26" s="12">
        <v>4763202</v>
      </c>
      <c r="H26" s="12">
        <v>10199746</v>
      </c>
      <c r="I26" s="12">
        <v>45453</v>
      </c>
      <c r="J26" s="13">
        <v>0.12</v>
      </c>
      <c r="K26" s="13">
        <v>0</v>
      </c>
      <c r="L26" s="13">
        <v>169.26</v>
      </c>
      <c r="M26" s="12">
        <v>9953</v>
      </c>
      <c r="N26" s="12">
        <v>124333</v>
      </c>
    </row>
    <row r="27" spans="1:14" ht="28.05" customHeight="1" x14ac:dyDescent="0.25">
      <c r="A27" s="11" t="s">
        <v>38</v>
      </c>
      <c r="B27" s="12">
        <v>1573460</v>
      </c>
      <c r="C27" s="12">
        <v>993097</v>
      </c>
      <c r="D27" s="12">
        <v>14557</v>
      </c>
      <c r="E27" s="12">
        <v>15675</v>
      </c>
      <c r="F27" s="12">
        <v>3638005</v>
      </c>
      <c r="G27" s="12">
        <v>4850029</v>
      </c>
      <c r="H27" s="12">
        <v>4845407</v>
      </c>
      <c r="I27" s="12">
        <v>102934</v>
      </c>
      <c r="J27" s="13">
        <v>0.28000000000000003</v>
      </c>
      <c r="K27" s="13">
        <v>7.0000000000000007E-2</v>
      </c>
      <c r="L27" s="13">
        <v>106.11</v>
      </c>
      <c r="M27" s="12">
        <v>10707</v>
      </c>
      <c r="N27" s="12">
        <v>107462</v>
      </c>
    </row>
    <row r="28" spans="1:14" ht="28.05" customHeight="1" x14ac:dyDescent="0.25">
      <c r="A28" s="11" t="s">
        <v>39</v>
      </c>
      <c r="B28" s="12">
        <v>1186243</v>
      </c>
      <c r="C28" s="12">
        <v>546772</v>
      </c>
      <c r="D28" s="12">
        <v>4888</v>
      </c>
      <c r="E28" s="12">
        <v>6664</v>
      </c>
      <c r="F28" s="12">
        <v>1182308</v>
      </c>
      <c r="G28" s="12">
        <v>3171601</v>
      </c>
      <c r="H28" s="12">
        <v>4746104</v>
      </c>
      <c r="I28" s="12">
        <v>17641</v>
      </c>
      <c r="J28" s="13">
        <v>0.08</v>
      </c>
      <c r="K28" s="13">
        <v>0</v>
      </c>
      <c r="L28" s="13">
        <v>784.14</v>
      </c>
      <c r="M28" s="12">
        <v>4305</v>
      </c>
      <c r="N28" s="12">
        <v>38557</v>
      </c>
    </row>
    <row r="29" spans="1:14" ht="28.05" customHeight="1" x14ac:dyDescent="0.25">
      <c r="A29" s="11" t="s">
        <v>40</v>
      </c>
      <c r="B29" s="12">
        <v>2264911</v>
      </c>
      <c r="C29" s="12">
        <v>1224302</v>
      </c>
      <c r="D29" s="12">
        <v>13763</v>
      </c>
      <c r="E29" s="12">
        <v>11924</v>
      </c>
      <c r="F29" s="12">
        <v>3886552</v>
      </c>
      <c r="G29" s="12">
        <v>5440557</v>
      </c>
      <c r="H29" s="12">
        <v>11682277</v>
      </c>
      <c r="I29" s="12">
        <v>71957</v>
      </c>
      <c r="J29" s="13">
        <v>0.12</v>
      </c>
      <c r="K29" s="13">
        <v>0</v>
      </c>
      <c r="L29" s="13">
        <v>817.29</v>
      </c>
      <c r="M29" s="12">
        <v>10788</v>
      </c>
      <c r="N29" s="12">
        <v>112526</v>
      </c>
    </row>
    <row r="30" spans="1:14" ht="28.05" customHeight="1" x14ac:dyDescent="0.25">
      <c r="A30" s="11" t="s">
        <v>41</v>
      </c>
      <c r="B30" s="12">
        <v>6873010</v>
      </c>
      <c r="C30" s="12">
        <v>4669064</v>
      </c>
      <c r="D30" s="12">
        <v>51572</v>
      </c>
      <c r="E30" s="12">
        <v>29953</v>
      </c>
      <c r="F30" s="12">
        <v>12850785</v>
      </c>
      <c r="G30" s="12">
        <v>26538954</v>
      </c>
      <c r="H30" s="12">
        <v>40559654</v>
      </c>
      <c r="I30" s="12">
        <v>242900</v>
      </c>
      <c r="J30" s="13">
        <v>0.13</v>
      </c>
      <c r="K30" s="13">
        <v>0</v>
      </c>
      <c r="L30" s="13">
        <v>598.36</v>
      </c>
      <c r="M30" s="12">
        <v>54993</v>
      </c>
      <c r="N30" s="12">
        <v>431362</v>
      </c>
    </row>
    <row r="31" spans="1:14" ht="28.05" customHeight="1" x14ac:dyDescent="0.25">
      <c r="A31" s="11" t="s">
        <v>42</v>
      </c>
      <c r="B31" s="12">
        <v>385389</v>
      </c>
      <c r="C31" s="12">
        <v>190430</v>
      </c>
      <c r="D31" s="12">
        <v>2462</v>
      </c>
      <c r="E31" s="12">
        <v>1817</v>
      </c>
      <c r="F31" s="12">
        <v>1141486</v>
      </c>
      <c r="G31" s="12">
        <v>973889</v>
      </c>
      <c r="H31" s="12">
        <v>1138230</v>
      </c>
      <c r="I31" s="12">
        <v>6200</v>
      </c>
      <c r="J31" s="13">
        <v>0.77</v>
      </c>
      <c r="K31" s="13">
        <v>0.5</v>
      </c>
      <c r="L31" s="13">
        <v>153.80000000000001</v>
      </c>
      <c r="M31" s="12">
        <v>2544</v>
      </c>
      <c r="N31" s="12">
        <v>66490</v>
      </c>
    </row>
    <row r="32" spans="1:14" ht="28.05" customHeight="1" x14ac:dyDescent="0.25">
      <c r="A32" s="11" t="s">
        <v>43</v>
      </c>
      <c r="B32" s="12">
        <v>650549</v>
      </c>
      <c r="C32" s="12">
        <v>329406</v>
      </c>
      <c r="D32" s="12">
        <v>6628</v>
      </c>
      <c r="E32" s="12">
        <v>3838</v>
      </c>
      <c r="F32" s="12">
        <v>1266408</v>
      </c>
      <c r="G32" s="12">
        <v>2428994</v>
      </c>
      <c r="H32" s="12">
        <v>4080790</v>
      </c>
      <c r="I32" s="12">
        <v>24886</v>
      </c>
      <c r="J32" s="13">
        <v>0.41</v>
      </c>
      <c r="K32" s="13">
        <v>0</v>
      </c>
      <c r="L32" s="13">
        <v>548.46</v>
      </c>
      <c r="M32" s="12">
        <v>9352</v>
      </c>
      <c r="N32" s="12">
        <v>108666</v>
      </c>
    </row>
    <row r="33" spans="1:14" ht="28.05" customHeight="1" x14ac:dyDescent="0.25">
      <c r="A33" s="11" t="s">
        <v>44</v>
      </c>
      <c r="B33" s="12">
        <v>6280469</v>
      </c>
      <c r="C33" s="12">
        <v>4228970</v>
      </c>
      <c r="D33" s="12">
        <v>61038</v>
      </c>
      <c r="E33" s="12">
        <v>51212</v>
      </c>
      <c r="F33" s="12">
        <v>10027273</v>
      </c>
      <c r="G33" s="12">
        <v>23010709</v>
      </c>
      <c r="H33" s="12">
        <v>34386347</v>
      </c>
      <c r="I33" s="12">
        <v>158859</v>
      </c>
      <c r="J33" s="13">
        <v>0.13</v>
      </c>
      <c r="K33" s="13">
        <v>0.01</v>
      </c>
      <c r="L33" s="13">
        <v>1060.9100000000001</v>
      </c>
      <c r="M33" s="12">
        <v>22063</v>
      </c>
      <c r="N33" s="12">
        <v>210667</v>
      </c>
    </row>
    <row r="34" spans="1:14" ht="28.05" customHeight="1" x14ac:dyDescent="0.25">
      <c r="A34" s="11" t="s">
        <v>45</v>
      </c>
      <c r="B34" s="12">
        <v>133455</v>
      </c>
      <c r="C34" s="12">
        <v>76645</v>
      </c>
      <c r="D34" s="12">
        <v>80</v>
      </c>
      <c r="E34" s="12">
        <v>1026</v>
      </c>
      <c r="F34" s="12">
        <v>215401</v>
      </c>
      <c r="G34" s="12">
        <v>51236</v>
      </c>
      <c r="H34" s="12">
        <v>255376</v>
      </c>
      <c r="I34" s="12">
        <v>716</v>
      </c>
      <c r="J34" s="13">
        <v>0.18</v>
      </c>
      <c r="K34" s="13">
        <v>0</v>
      </c>
      <c r="L34" s="13">
        <v>1070.98</v>
      </c>
      <c r="M34" s="12">
        <v>889</v>
      </c>
      <c r="N34" s="12">
        <v>5147</v>
      </c>
    </row>
    <row r="35" spans="1:14" ht="28.05" customHeight="1" x14ac:dyDescent="0.25">
      <c r="A35" s="11" t="s">
        <v>46</v>
      </c>
      <c r="B35" s="12">
        <v>123167</v>
      </c>
      <c r="C35" s="12">
        <v>53946</v>
      </c>
      <c r="D35" s="12">
        <v>432</v>
      </c>
      <c r="E35" s="12">
        <v>544</v>
      </c>
      <c r="F35" s="12">
        <v>173319</v>
      </c>
      <c r="G35" s="12">
        <v>1150148</v>
      </c>
      <c r="H35" s="12">
        <v>360900</v>
      </c>
      <c r="I35" s="12">
        <v>204</v>
      </c>
      <c r="J35" s="13">
        <v>7.0000000000000007E-2</v>
      </c>
      <c r="K35" s="13">
        <v>0.02</v>
      </c>
      <c r="L35" s="13">
        <v>523.82000000000005</v>
      </c>
      <c r="M35" s="12">
        <v>3920</v>
      </c>
      <c r="N35" s="12">
        <v>7659</v>
      </c>
    </row>
    <row r="36" spans="1:14" ht="28.05" customHeight="1" x14ac:dyDescent="0.25">
      <c r="A36" s="11" t="s">
        <v>47</v>
      </c>
      <c r="B36" s="12">
        <v>8435403</v>
      </c>
      <c r="C36" s="12">
        <v>5284005</v>
      </c>
      <c r="D36" s="12">
        <v>106842</v>
      </c>
      <c r="E36" s="12">
        <v>51549</v>
      </c>
      <c r="F36" s="12">
        <v>15631459</v>
      </c>
      <c r="G36" s="12">
        <v>31924436</v>
      </c>
      <c r="H36" s="12">
        <v>53097422</v>
      </c>
      <c r="I36" s="12">
        <v>544137</v>
      </c>
      <c r="J36" s="13">
        <v>0.1</v>
      </c>
      <c r="K36" s="13">
        <v>0</v>
      </c>
      <c r="L36" s="13">
        <v>398.08</v>
      </c>
      <c r="M36" s="12">
        <v>69903</v>
      </c>
      <c r="N36" s="12">
        <v>644449</v>
      </c>
    </row>
    <row r="37" spans="1:14" ht="28.05" customHeight="1" x14ac:dyDescent="0.25">
      <c r="A37" s="11" t="s">
        <v>48</v>
      </c>
      <c r="B37" s="12">
        <v>606713</v>
      </c>
      <c r="C37" s="12">
        <v>192825</v>
      </c>
      <c r="D37" s="12">
        <v>5519</v>
      </c>
      <c r="E37" s="12">
        <v>4966</v>
      </c>
      <c r="F37" s="12">
        <v>573181</v>
      </c>
      <c r="G37" s="12">
        <v>695861</v>
      </c>
      <c r="H37" s="12">
        <v>888891</v>
      </c>
      <c r="I37" s="12">
        <v>5707</v>
      </c>
      <c r="J37" s="13">
        <v>1.89</v>
      </c>
      <c r="K37" s="13">
        <v>0.9</v>
      </c>
      <c r="L37" s="13">
        <v>144.4</v>
      </c>
      <c r="M37" s="12">
        <v>828</v>
      </c>
      <c r="N37" s="12">
        <v>8870</v>
      </c>
    </row>
    <row r="38" spans="1:14" ht="28.05" customHeight="1" x14ac:dyDescent="0.25">
      <c r="A38" s="11" t="s">
        <v>49</v>
      </c>
      <c r="B38" s="12">
        <v>178866</v>
      </c>
      <c r="C38" s="12">
        <v>109487</v>
      </c>
      <c r="D38" s="12">
        <v>4449</v>
      </c>
      <c r="E38" s="12">
        <v>1760</v>
      </c>
      <c r="F38" s="12">
        <v>258701</v>
      </c>
      <c r="G38" s="12">
        <v>0</v>
      </c>
      <c r="H38" s="12">
        <v>4982129</v>
      </c>
      <c r="I38" s="12">
        <v>843</v>
      </c>
      <c r="J38" s="13">
        <v>0.22</v>
      </c>
      <c r="K38" s="13">
        <v>0</v>
      </c>
      <c r="L38" s="13">
        <v>531.66999999999996</v>
      </c>
      <c r="M38" s="12">
        <v>2605</v>
      </c>
      <c r="N38" s="12">
        <v>29808</v>
      </c>
    </row>
    <row r="39" spans="1:14" ht="28.05" customHeight="1" x14ac:dyDescent="0.25">
      <c r="A39" s="11" t="s">
        <v>50</v>
      </c>
      <c r="B39" s="12">
        <v>55084077</v>
      </c>
      <c r="C39" s="12">
        <v>35293905</v>
      </c>
      <c r="D39" s="12">
        <v>569687</v>
      </c>
      <c r="E39" s="12">
        <v>349892</v>
      </c>
      <c r="F39" s="12">
        <v>103393594</v>
      </c>
      <c r="G39" s="12">
        <f>SUM(G6:G38)</f>
        <v>187645407</v>
      </c>
      <c r="H39" s="12">
        <v>325750723</v>
      </c>
      <c r="I39" s="12">
        <v>1711737</v>
      </c>
      <c r="J39" s="13">
        <v>0.14910593979424203</v>
      </c>
      <c r="K39" s="13">
        <v>0.02</v>
      </c>
      <c r="L39" s="13">
        <v>544.78167565832712</v>
      </c>
      <c r="M39" s="12">
        <v>361490</v>
      </c>
      <c r="N39" s="12">
        <v>3284215</v>
      </c>
    </row>
    <row r="40" spans="1:14" x14ac:dyDescent="0.3">
      <c r="A40" s="14"/>
      <c r="B40" s="14"/>
      <c r="C40" s="14"/>
      <c r="D40" s="14"/>
      <c r="E40" s="14"/>
      <c r="F40" s="14"/>
      <c r="G40" s="14"/>
      <c r="H40" s="14"/>
      <c r="I40" s="14"/>
      <c r="J40" s="14"/>
      <c r="K40" s="14"/>
      <c r="L40" s="14"/>
      <c r="M40" s="14"/>
      <c r="N40" s="14"/>
    </row>
    <row r="41" spans="1:14" ht="22.05" customHeight="1" x14ac:dyDescent="0.3">
      <c r="A41" s="15" t="s">
        <v>51</v>
      </c>
      <c r="B41" s="16"/>
      <c r="C41" s="16"/>
      <c r="D41" s="16"/>
      <c r="E41" s="16"/>
      <c r="F41" s="16"/>
      <c r="G41" s="16"/>
      <c r="H41" s="16"/>
      <c r="I41" s="16"/>
      <c r="J41" s="16"/>
      <c r="K41" s="16"/>
      <c r="L41" s="16"/>
      <c r="M41" s="16"/>
      <c r="N41" s="16"/>
    </row>
    <row r="42" spans="1:14" ht="22.05" customHeight="1" x14ac:dyDescent="0.3">
      <c r="A42" s="15" t="s">
        <v>52</v>
      </c>
      <c r="B42" s="16"/>
      <c r="C42" s="16"/>
      <c r="D42" s="16"/>
      <c r="E42" s="16"/>
      <c r="F42" s="16"/>
      <c r="G42" s="16"/>
      <c r="H42" s="16"/>
      <c r="I42" s="16"/>
      <c r="J42" s="16"/>
      <c r="K42" s="16"/>
      <c r="L42" s="16"/>
      <c r="M42" s="16"/>
      <c r="N42" s="16"/>
    </row>
    <row r="43" spans="1:14" ht="22.05" customHeight="1" x14ac:dyDescent="0.3">
      <c r="A43" s="15" t="s">
        <v>53</v>
      </c>
      <c r="B43" s="16"/>
      <c r="C43" s="16"/>
      <c r="D43" s="16"/>
      <c r="E43" s="16"/>
      <c r="F43" s="16"/>
      <c r="G43" s="16"/>
      <c r="H43" s="16"/>
      <c r="I43" s="16"/>
      <c r="J43" s="16"/>
      <c r="K43" s="16"/>
      <c r="L43" s="16"/>
      <c r="M43" s="16"/>
      <c r="N43" s="16"/>
    </row>
    <row r="44" spans="1:14" ht="22.05" customHeight="1" x14ac:dyDescent="0.3">
      <c r="A44" s="15" t="s">
        <v>54</v>
      </c>
      <c r="B44" s="16"/>
      <c r="C44" s="16"/>
      <c r="D44" s="16"/>
      <c r="E44" s="16"/>
      <c r="F44" s="16"/>
      <c r="G44" s="16"/>
      <c r="H44" s="16"/>
      <c r="I44" s="16"/>
      <c r="J44" s="16"/>
      <c r="K44" s="16"/>
      <c r="L44" s="16"/>
      <c r="M44" s="16"/>
      <c r="N44" s="16"/>
    </row>
    <row r="45" spans="1:14" ht="22.05" customHeight="1" x14ac:dyDescent="0.3">
      <c r="A45" s="15" t="s">
        <v>55</v>
      </c>
      <c r="B45" s="16"/>
      <c r="C45" s="16"/>
      <c r="D45" s="16"/>
      <c r="E45" s="16"/>
      <c r="F45" s="16"/>
      <c r="G45" s="16"/>
      <c r="H45" s="16"/>
      <c r="I45" s="16"/>
      <c r="J45" s="16"/>
      <c r="K45" s="16"/>
      <c r="L45" s="16"/>
      <c r="M45" s="16"/>
      <c r="N45" s="16"/>
    </row>
    <row r="46" spans="1:14" ht="22.05" customHeight="1" x14ac:dyDescent="0.3">
      <c r="A46" s="15" t="s">
        <v>56</v>
      </c>
      <c r="B46" s="16"/>
      <c r="C46" s="16"/>
      <c r="D46" s="16"/>
      <c r="E46" s="16"/>
      <c r="F46" s="16"/>
      <c r="G46" s="16"/>
      <c r="H46" s="16"/>
      <c r="I46" s="16"/>
      <c r="J46" s="16"/>
      <c r="K46" s="16"/>
      <c r="L46" s="16"/>
      <c r="M46" s="16"/>
      <c r="N46" s="16"/>
    </row>
    <row r="47" spans="1:14" ht="22.05" customHeight="1" x14ac:dyDescent="0.3">
      <c r="A47" s="15" t="s">
        <v>57</v>
      </c>
      <c r="B47" s="16"/>
      <c r="C47" s="16"/>
      <c r="D47" s="16"/>
      <c r="E47" s="16"/>
      <c r="F47" s="16"/>
      <c r="G47" s="16"/>
      <c r="H47" s="16"/>
      <c r="I47" s="16"/>
      <c r="J47" s="16"/>
      <c r="K47" s="16"/>
      <c r="L47" s="16"/>
      <c r="M47" s="16"/>
      <c r="N47" s="16"/>
    </row>
    <row r="48" spans="1:14" ht="22.05" customHeight="1" x14ac:dyDescent="0.3">
      <c r="A48" s="15" t="s">
        <v>58</v>
      </c>
      <c r="B48" s="16"/>
      <c r="C48" s="16"/>
      <c r="D48" s="16"/>
      <c r="E48" s="16"/>
      <c r="F48" s="16"/>
      <c r="G48" s="16"/>
      <c r="H48" s="16"/>
      <c r="I48" s="16"/>
      <c r="J48" s="16"/>
      <c r="K48" s="16"/>
      <c r="L48" s="16"/>
      <c r="M48" s="16"/>
      <c r="N48" s="16"/>
    </row>
    <row r="49" spans="1:14" ht="22.05" customHeight="1" x14ac:dyDescent="0.3">
      <c r="A49" s="15" t="s">
        <v>59</v>
      </c>
      <c r="B49" s="16"/>
      <c r="C49" s="16"/>
      <c r="D49" s="16"/>
      <c r="E49" s="16"/>
      <c r="F49" s="16"/>
      <c r="G49" s="16"/>
      <c r="H49" s="16"/>
      <c r="I49" s="16"/>
      <c r="J49" s="16"/>
      <c r="K49" s="16"/>
      <c r="L49" s="16"/>
      <c r="M49" s="16"/>
      <c r="N49" s="16"/>
    </row>
    <row r="50" spans="1:14" ht="22.05" customHeight="1" x14ac:dyDescent="0.3">
      <c r="A50" s="15" t="s">
        <v>60</v>
      </c>
      <c r="B50" s="16"/>
      <c r="C50" s="16"/>
      <c r="D50" s="16"/>
      <c r="E50" s="16"/>
      <c r="F50" s="16"/>
      <c r="G50" s="16"/>
      <c r="H50" s="16"/>
      <c r="I50" s="16"/>
      <c r="J50" s="16"/>
      <c r="K50" s="16"/>
      <c r="L50" s="16"/>
      <c r="M50" s="16"/>
      <c r="N50" s="16"/>
    </row>
    <row r="51" spans="1:14" ht="22.05" customHeight="1" x14ac:dyDescent="0.3">
      <c r="A51" s="15" t="s">
        <v>61</v>
      </c>
      <c r="B51" s="16"/>
      <c r="C51" s="16"/>
      <c r="D51" s="16"/>
      <c r="E51" s="16"/>
      <c r="F51" s="16"/>
      <c r="G51" s="16"/>
      <c r="H51" s="16"/>
      <c r="I51" s="16"/>
      <c r="J51" s="16"/>
      <c r="K51" s="16"/>
      <c r="L51" s="16"/>
      <c r="M51" s="16"/>
      <c r="N51" s="16"/>
    </row>
  </sheetData>
  <mergeCells count="1">
    <mergeCell ref="A1:N1"/>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85</vt:i4>
      </vt:variant>
    </vt:vector>
  </HeadingPairs>
  <TitlesOfParts>
    <vt:vector size="86" baseType="lpstr">
      <vt:lpstr>2022Nov.</vt:lpstr>
      <vt:lpstr>'2022Nov.'!外部資料_100</vt:lpstr>
      <vt:lpstr>'2022Nov.'!外部資料_101</vt:lpstr>
      <vt:lpstr>'2022Nov.'!外部資料_102</vt:lpstr>
      <vt:lpstr>'2022Nov.'!外部資料_103</vt:lpstr>
      <vt:lpstr>'2022Nov.'!外部資料_104</vt:lpstr>
      <vt:lpstr>'2022Nov.'!外部資料_105</vt:lpstr>
      <vt:lpstr>'2022Nov.'!外部資料_106</vt:lpstr>
      <vt:lpstr>'2022Nov.'!外部資料_107</vt:lpstr>
      <vt:lpstr>'2022Nov.'!外部資料_108</vt:lpstr>
      <vt:lpstr>'2022Nov.'!外部資料_109</vt:lpstr>
      <vt:lpstr>'2022Nov.'!外部資料_110</vt:lpstr>
      <vt:lpstr>'2022Nov.'!外部資料_111</vt:lpstr>
      <vt:lpstr>'2022Nov.'!外部資料_112</vt:lpstr>
      <vt:lpstr>'2022Nov.'!外部資料_113</vt:lpstr>
      <vt:lpstr>'2022Nov.'!外部資料_114</vt:lpstr>
      <vt:lpstr>'2022Nov.'!外部資料_115</vt:lpstr>
      <vt:lpstr>'2022Nov.'!外部資料_116</vt:lpstr>
      <vt:lpstr>'2022Nov.'!外部資料_117</vt:lpstr>
      <vt:lpstr>'2022Nov.'!外部資料_118</vt:lpstr>
      <vt:lpstr>'2022Nov.'!外部資料_119</vt:lpstr>
      <vt:lpstr>'2022Nov.'!外部資料_120</vt:lpstr>
      <vt:lpstr>'2022Nov.'!外部資料_121</vt:lpstr>
      <vt:lpstr>'2022Nov.'!外部資料_122</vt:lpstr>
      <vt:lpstr>'2022Nov.'!外部資料_123</vt:lpstr>
      <vt:lpstr>'2022Nov.'!外部資料_124</vt:lpstr>
      <vt:lpstr>'2022Nov.'!外部資料_125</vt:lpstr>
      <vt:lpstr>'2022Nov.'!外部資料_126</vt:lpstr>
      <vt:lpstr>'2022Nov.'!外部資料_127</vt:lpstr>
      <vt:lpstr>'2022Nov.'!外部資料_128</vt:lpstr>
      <vt:lpstr>'2022Nov.'!外部資料_129</vt:lpstr>
      <vt:lpstr>'2022Nov.'!外部資料_130</vt:lpstr>
      <vt:lpstr>'2022Nov.'!外部資料_131</vt:lpstr>
      <vt:lpstr>'2022Nov.'!外部資料_132</vt:lpstr>
      <vt:lpstr>'2022Nov.'!外部資料_133</vt:lpstr>
      <vt:lpstr>'2022Nov.'!外部資料_134</vt:lpstr>
      <vt:lpstr>'2022Nov.'!外部資料_135</vt:lpstr>
      <vt:lpstr>'2022Nov.'!外部資料_136</vt:lpstr>
      <vt:lpstr>'2022Nov.'!外部資料_137</vt:lpstr>
      <vt:lpstr>'2022Nov.'!外部資料_138</vt:lpstr>
      <vt:lpstr>'2022Nov.'!外部資料_139</vt:lpstr>
      <vt:lpstr>'2022Nov.'!外部資料_140</vt:lpstr>
      <vt:lpstr>'2022Nov.'!外部資料_141</vt:lpstr>
      <vt:lpstr>'2022Nov.'!外部資料_142</vt:lpstr>
      <vt:lpstr>'2022Nov.'!外部資料_143</vt:lpstr>
      <vt:lpstr>'2022Nov.'!外部資料_144</vt:lpstr>
      <vt:lpstr>'2022Nov.'!外部資料_145</vt:lpstr>
      <vt:lpstr>'2022Nov.'!外部資料_146</vt:lpstr>
      <vt:lpstr>'2022Nov.'!外部資料_147</vt:lpstr>
      <vt:lpstr>'2022Nov.'!外部資料_148</vt:lpstr>
      <vt:lpstr>'2022Nov.'!外部資料_149</vt:lpstr>
      <vt:lpstr>'2022Nov.'!外部資料_150</vt:lpstr>
      <vt:lpstr>'2022Nov.'!外部資料_151</vt:lpstr>
      <vt:lpstr>'2022Nov.'!外部資料_152</vt:lpstr>
      <vt:lpstr>'2022Nov.'!外部資料_153</vt:lpstr>
      <vt:lpstr>'2022Nov.'!外部資料_154</vt:lpstr>
      <vt:lpstr>'2022Nov.'!外部資料_155</vt:lpstr>
      <vt:lpstr>'2022Nov.'!外部資料_156</vt:lpstr>
      <vt:lpstr>'2022Nov.'!外部資料_157</vt:lpstr>
      <vt:lpstr>'2022Nov.'!外部資料_158</vt:lpstr>
      <vt:lpstr>'2022Nov.'!外部資料_159</vt:lpstr>
      <vt:lpstr>'2022Nov.'!外部資料_160</vt:lpstr>
      <vt:lpstr>'2022Nov.'!外部資料_161</vt:lpstr>
      <vt:lpstr>'2022Nov.'!外部資料_162</vt:lpstr>
      <vt:lpstr>'2022Nov.'!外部資料_163</vt:lpstr>
      <vt:lpstr>'2022Nov.'!外部資料_164</vt:lpstr>
      <vt:lpstr>'2022Nov.'!外部資料_77</vt:lpstr>
      <vt:lpstr>'2022Nov.'!外部資料_78</vt:lpstr>
      <vt:lpstr>'2022Nov.'!外部資料_82</vt:lpstr>
      <vt:lpstr>'2022Nov.'!外部資料_83</vt:lpstr>
      <vt:lpstr>'2022Nov.'!外部資料_84</vt:lpstr>
      <vt:lpstr>'2022Nov.'!外部資料_85</vt:lpstr>
      <vt:lpstr>'2022Nov.'!外部資料_86</vt:lpstr>
      <vt:lpstr>'2022Nov.'!外部資料_87</vt:lpstr>
      <vt:lpstr>'2022Nov.'!外部資料_88</vt:lpstr>
      <vt:lpstr>'2022Nov.'!外部資料_89</vt:lpstr>
      <vt:lpstr>'2022Nov.'!外部資料_90</vt:lpstr>
      <vt:lpstr>'2022Nov.'!外部資料_91</vt:lpstr>
      <vt:lpstr>'2022Nov.'!外部資料_92</vt:lpstr>
      <vt:lpstr>'2022Nov.'!外部資料_93</vt:lpstr>
      <vt:lpstr>'2022Nov.'!外部資料_94</vt:lpstr>
      <vt:lpstr>'2022Nov.'!外部資料_95</vt:lpstr>
      <vt:lpstr>'2022Nov.'!外部資料_96</vt:lpstr>
      <vt:lpstr>'2022Nov.'!外部資料_97</vt:lpstr>
      <vt:lpstr>'2022Nov.'!外部資料_98</vt:lpstr>
      <vt:lpstr>'2022Nov.'!外部資料_99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邱靖雯</dc:creator>
  <cp:lastModifiedBy>邱靖雯</cp:lastModifiedBy>
  <dcterms:created xsi:type="dcterms:W3CDTF">2022-12-26T08:49:40Z</dcterms:created>
  <dcterms:modified xsi:type="dcterms:W3CDTF">2022-12-26T08:50:08Z</dcterms:modified>
</cp:coreProperties>
</file>