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8" windowWidth="22056" windowHeight="9408"/>
  </bookViews>
  <sheets>
    <sheet name="10808" sheetId="1" r:id="rId1"/>
  </sheets>
  <definedNames>
    <definedName name="外部資料_1" localSheetId="0">'10808'!$A$1:$J$7</definedName>
  </definedNames>
  <calcPr calcId="145621"/>
</workbook>
</file>

<file path=xl/calcChain.xml><?xml version="1.0" encoding="utf-8"?>
<calcChain xmlns="http://schemas.openxmlformats.org/spreadsheetml/2006/main">
  <c r="J23" i="1" l="1"/>
  <c r="I23" i="1"/>
  <c r="H23" i="1"/>
  <c r="F23" i="1"/>
  <c r="E23" i="1"/>
  <c r="D23" i="1"/>
  <c r="C23" i="1"/>
  <c r="B23" i="1"/>
</calcChain>
</file>

<file path=xl/connections.xml><?xml version="1.0" encoding="utf-8"?>
<connections xmlns="http://schemas.openxmlformats.org/spreadsheetml/2006/main">
  <connection id="1" name="連線11" type="4" refreshedVersion="4" background="1" saveData="1">
    <webPr xl2000="1" url="Http://mis.banking.devex:81/FR/temp/43356_FR100_3.htm" htmlTables="1" htmlFormat="all"/>
  </connection>
</connections>
</file>

<file path=xl/sharedStrings.xml><?xml version="1.0" encoding="utf-8"?>
<sst xmlns="http://schemas.openxmlformats.org/spreadsheetml/2006/main" count="61" uniqueCount="53">
  <si>
    <t>現金卡發卡機構重要業務及財務資訊</t>
  </si>
  <si>
    <t>單位：新臺幣千元</t>
    <phoneticPr fontId="5" type="noConversion"/>
  </si>
  <si>
    <t>資料月份：108年8月</t>
    <phoneticPr fontId="5" type="noConversion"/>
  </si>
  <si>
    <t>金融機構</t>
  </si>
  <si>
    <t>已動用額度</t>
  </si>
  <si>
    <t>未動用額度</t>
  </si>
  <si>
    <t>放款契約</t>
  </si>
  <si>
    <t>放款可動用</t>
  </si>
  <si>
    <t>放款餘額</t>
  </si>
  <si>
    <t>逾放</t>
  </si>
  <si>
    <t>已提列備抵</t>
  </si>
  <si>
    <t>當月轉銷</t>
  </si>
  <si>
    <t>當年度累計</t>
  </si>
  <si>
    <t>卡數(張)</t>
  </si>
  <si>
    <t>額度總和</t>
  </si>
  <si>
    <t>(含催收款)</t>
  </si>
  <si>
    <t>比率</t>
  </si>
  <si>
    <t>呆帳餘額</t>
  </si>
  <si>
    <t>呆帳金額</t>
  </si>
  <si>
    <t>轉銷呆帳金額</t>
  </si>
  <si>
    <t>　</t>
  </si>
  <si>
    <t>II</t>
  </si>
  <si>
    <t>%</t>
  </si>
  <si>
    <t xml:space="preserve"> </t>
  </si>
  <si>
    <t>第一商業銀行</t>
  </si>
  <si>
    <t>華南商業銀行</t>
  </si>
  <si>
    <t>高雄銀行</t>
  </si>
  <si>
    <t>台中商業銀行</t>
  </si>
  <si>
    <t>滙豐(台灣)商業銀行</t>
  </si>
  <si>
    <t>臺灣新光商業銀行</t>
  </si>
  <si>
    <t>三信商業銀行</t>
  </si>
  <si>
    <t>聯邦商業銀行</t>
  </si>
  <si>
    <t>元大商業銀行</t>
  </si>
  <si>
    <t>永豐商業銀行</t>
  </si>
  <si>
    <t>凱基商業銀行</t>
  </si>
  <si>
    <t>星展(台灣)商業銀行</t>
  </si>
  <si>
    <t>台新國際商業銀行</t>
  </si>
  <si>
    <t>中國信託商業銀行</t>
  </si>
  <si>
    <t>彰化第六信用合作社</t>
  </si>
  <si>
    <t>合計</t>
  </si>
  <si>
    <t>一、資料來源：各金融機構自行申報。</t>
  </si>
  <si>
    <t>二、揭露項目認定標準：</t>
  </si>
  <si>
    <t>　1.已動用額度卡數：指「截至基準日當月底止有動用餘額」之卡數。</t>
  </si>
  <si>
    <t>　2.未動用額度卡數：指「截至基準日當月底止無動用餘額」之卡數。</t>
  </si>
  <si>
    <t>　3.放款契約額度總和：截至基準日當月底核給所有持卡人現金卡契約額度之總和，以新台幣千元為單位。</t>
  </si>
  <si>
    <t>　4.放款可動用額度總和：截至基準日當月底核給所有持卡人現金卡可動用額度之總和，以新台幣千元為單位。</t>
  </si>
  <si>
    <t>　5.放款餘額（含催收款）：截至基準日當月底核給所有持卡人現金卡動用餘額之總和（含催收款），以新台幣千元為單位。</t>
  </si>
  <si>
    <t>　6.逾放比率：截至基準日當月底之逾期放款佔放款餘額(含催收款)比率（逾期放款認定標準應依財政部93年1月6日</t>
    <phoneticPr fontId="5" type="noConversion"/>
  </si>
  <si>
    <t xml:space="preserve">              台財融(一)第0928011826號函規定列報）。</t>
    <phoneticPr fontId="5" type="noConversion"/>
  </si>
  <si>
    <t>　7.已提列備抵呆帳餘額：截至基準日當月底對現金卡業務所提列之備抵呆帳總餘額，以新台幣千元為單位。</t>
  </si>
  <si>
    <t>　8.當月轉銷呆帳金額：基準日當月份轉銷呆帳之金額，以新台幣千元為單位。</t>
  </si>
  <si>
    <t>　9.當年度累計轉銷呆帳金額：截至基準日當月底止，當年度累計轉銷呆帳之金額，以新台幣千元為單位。</t>
  </si>
  <si>
    <t>三、基準日當月底係指申報時前一個月底。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</si>
</sst>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.000"/>
  </numFmts>
  <fonts count="11">
    <font>
      <sz val="12"/>
      <color theme="1"/>
      <name val="新細明體"/>
      <family val="1"/>
      <charset val="136"/>
      <scheme val="minor"/>
    </font>
    <font>
      <b/>
      <sz val="16"/>
      <color indexed="8"/>
      <name val="標楷體"/>
      <family val="4"/>
      <charset val="136"/>
    </font>
    <font>
      <sz val="9"/>
      <name val="新細明體"/>
      <family val="1"/>
      <charset val="136"/>
      <scheme val="minor"/>
    </font>
    <font>
      <sz val="10"/>
      <color indexed="8"/>
      <name val="新細明體"/>
      <family val="1"/>
      <charset val="136"/>
    </font>
    <font>
      <sz val="10"/>
      <color indexed="8"/>
      <name val="標楷體"/>
      <family val="4"/>
      <charset val="136"/>
    </font>
    <font>
      <sz val="9"/>
      <name val="新細明體"/>
      <family val="1"/>
      <charset val="136"/>
    </font>
    <font>
      <sz val="12"/>
      <color indexed="8"/>
      <name val="標楷體"/>
      <family val="4"/>
      <charset val="136"/>
    </font>
    <font>
      <sz val="10"/>
      <name val="標楷體"/>
      <family val="4"/>
      <charset val="136"/>
    </font>
    <font>
      <sz val="10"/>
      <name val="Times New Roman"/>
      <family val="1"/>
    </font>
    <font>
      <sz val="12"/>
      <color theme="1"/>
      <name val="標楷體"/>
      <family val="4"/>
      <charset val="136"/>
    </font>
    <font>
      <sz val="12"/>
      <name val="新細明體"/>
      <family val="1"/>
      <charset val="136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2">
    <xf numFmtId="0" fontId="0" fillId="0" borderId="0">
      <alignment vertical="center"/>
    </xf>
    <xf numFmtId="0" fontId="10" fillId="0" borderId="0">
      <alignment vertical="center"/>
    </xf>
  </cellStyleXfs>
  <cellXfs count="19">
    <xf numFmtId="0" fontId="0" fillId="0" borderId="0" xfId="0">
      <alignment vertical="center"/>
    </xf>
    <xf numFmtId="0" fontId="3" fillId="0" borderId="0" xfId="0" applyFont="1" applyFill="1" applyAlignment="1"/>
    <xf numFmtId="0" fontId="4" fillId="0" borderId="0" xfId="0" applyFont="1" applyFill="1" applyAlignment="1">
      <alignment horizontal="left"/>
    </xf>
    <xf numFmtId="0" fontId="4" fillId="0" borderId="0" xfId="0" applyFont="1" applyFill="1" applyAlignment="1">
      <alignment horizontal="center"/>
    </xf>
    <xf numFmtId="0" fontId="6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4" fillId="0" borderId="2" xfId="0" applyFont="1" applyFill="1" applyBorder="1" applyAlignment="1">
      <alignment horizontal="center" vertical="top"/>
    </xf>
    <xf numFmtId="0" fontId="4" fillId="0" borderId="4" xfId="0" applyFont="1" applyFill="1" applyBorder="1" applyAlignment="1">
      <alignment horizontal="center"/>
    </xf>
    <xf numFmtId="0" fontId="4" fillId="0" borderId="5" xfId="0" applyFont="1" applyFill="1" applyBorder="1" applyAlignment="1"/>
    <xf numFmtId="0" fontId="4" fillId="0" borderId="6" xfId="0" applyFont="1" applyFill="1" applyBorder="1" applyAlignment="1"/>
    <xf numFmtId="0" fontId="4" fillId="0" borderId="6" xfId="0" applyFont="1" applyFill="1" applyBorder="1" applyAlignment="1">
      <alignment horizontal="center"/>
    </xf>
    <xf numFmtId="0" fontId="7" fillId="0" borderId="7" xfId="0" applyFont="1" applyFill="1" applyBorder="1" applyAlignment="1">
      <alignment horizontal="left"/>
    </xf>
    <xf numFmtId="3" fontId="8" fillId="0" borderId="7" xfId="0" applyNumberFormat="1" applyFont="1" applyFill="1" applyBorder="1" applyAlignment="1"/>
    <xf numFmtId="176" fontId="8" fillId="0" borderId="7" xfId="0" applyNumberFormat="1" applyFont="1" applyFill="1" applyBorder="1" applyAlignment="1"/>
    <xf numFmtId="0" fontId="7" fillId="0" borderId="0" xfId="0" applyFont="1" applyAlignment="1">
      <alignment vertical="top"/>
    </xf>
    <xf numFmtId="0" fontId="9" fillId="0" borderId="0" xfId="0" applyFont="1">
      <alignment vertical="center"/>
    </xf>
    <xf numFmtId="0" fontId="1" fillId="0" borderId="0" xfId="0" applyFont="1" applyFill="1" applyAlignment="1">
      <alignment horizontal="center"/>
    </xf>
    <xf numFmtId="0" fontId="4" fillId="0" borderId="1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</cellXfs>
  <cellStyles count="2">
    <cellStyle name="一般" xfId="0" builtinId="0"/>
    <cellStyle name="一般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name="外部資料_1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6"/>
  <sheetViews>
    <sheetView tabSelected="1" workbookViewId="0">
      <selection activeCell="F23" sqref="F23"/>
    </sheetView>
  </sheetViews>
  <sheetFormatPr defaultRowHeight="16.2"/>
  <cols>
    <col min="1" max="1" width="18.77734375" customWidth="1"/>
    <col min="2" max="3" width="10.109375" customWidth="1"/>
    <col min="4" max="4" width="11.5546875" bestFit="1" customWidth="1"/>
    <col min="5" max="5" width="10.109375" customWidth="1"/>
    <col min="6" max="6" width="10.6640625" customWidth="1"/>
    <col min="7" max="7" width="5.6640625" customWidth="1"/>
    <col min="8" max="8" width="10.77734375" customWidth="1"/>
    <col min="9" max="9" width="8" customWidth="1"/>
    <col min="10" max="10" width="11.33203125" customWidth="1"/>
  </cols>
  <sheetData>
    <row r="1" spans="1:10" ht="22.2">
      <c r="A1" s="16" t="s">
        <v>0</v>
      </c>
      <c r="B1" s="16"/>
      <c r="C1" s="16"/>
      <c r="D1" s="16"/>
      <c r="E1" s="16"/>
      <c r="F1" s="16"/>
      <c r="G1" s="16"/>
      <c r="H1" s="16"/>
      <c r="I1" s="16"/>
      <c r="J1" s="16"/>
    </row>
    <row r="2" spans="1:10">
      <c r="A2" s="1"/>
      <c r="B2" s="1"/>
      <c r="C2" s="1"/>
      <c r="D2" s="1"/>
      <c r="E2" s="1"/>
      <c r="F2" s="1"/>
      <c r="G2" s="1"/>
      <c r="H2" s="1"/>
      <c r="I2" s="1"/>
      <c r="J2" s="1"/>
    </row>
    <row r="3" spans="1:10">
      <c r="A3" s="1"/>
      <c r="B3" s="1"/>
      <c r="C3" s="1"/>
      <c r="D3" s="1"/>
      <c r="E3" s="1"/>
      <c r="F3" s="1"/>
      <c r="G3" s="1"/>
      <c r="H3" s="1"/>
      <c r="I3" s="1"/>
      <c r="J3" s="1"/>
    </row>
    <row r="4" spans="1:10">
      <c r="A4" s="2" t="s">
        <v>1</v>
      </c>
      <c r="B4" s="3"/>
      <c r="C4" s="3"/>
      <c r="D4" s="3"/>
      <c r="E4" s="4" t="s">
        <v>2</v>
      </c>
      <c r="F4" s="3"/>
      <c r="G4" s="5"/>
      <c r="H4" s="1"/>
      <c r="I4" s="1"/>
      <c r="J4" s="1"/>
    </row>
    <row r="5" spans="1:10">
      <c r="A5" s="17" t="s">
        <v>3</v>
      </c>
      <c r="B5" s="6" t="s">
        <v>4</v>
      </c>
      <c r="C5" s="6" t="s">
        <v>5</v>
      </c>
      <c r="D5" s="6" t="s">
        <v>6</v>
      </c>
      <c r="E5" s="6" t="s">
        <v>7</v>
      </c>
      <c r="F5" s="6" t="s">
        <v>8</v>
      </c>
      <c r="G5" s="6" t="s">
        <v>9</v>
      </c>
      <c r="H5" s="6" t="s">
        <v>10</v>
      </c>
      <c r="I5" s="6" t="s">
        <v>11</v>
      </c>
      <c r="J5" s="6" t="s">
        <v>12</v>
      </c>
    </row>
    <row r="6" spans="1:10">
      <c r="A6" s="18"/>
      <c r="B6" s="7" t="s">
        <v>13</v>
      </c>
      <c r="C6" s="7" t="s">
        <v>13</v>
      </c>
      <c r="D6" s="7" t="s">
        <v>14</v>
      </c>
      <c r="E6" s="7" t="s">
        <v>14</v>
      </c>
      <c r="F6" s="7" t="s">
        <v>15</v>
      </c>
      <c r="G6" s="7" t="s">
        <v>16</v>
      </c>
      <c r="H6" s="7" t="s">
        <v>17</v>
      </c>
      <c r="I6" s="7" t="s">
        <v>18</v>
      </c>
      <c r="J6" s="7" t="s">
        <v>19</v>
      </c>
    </row>
    <row r="7" spans="1:10">
      <c r="A7" s="8" t="s">
        <v>20</v>
      </c>
      <c r="B7" s="9" t="s">
        <v>20</v>
      </c>
      <c r="C7" s="9" t="s">
        <v>20</v>
      </c>
      <c r="D7" s="9" t="s">
        <v>20</v>
      </c>
      <c r="E7" s="9" t="s">
        <v>20</v>
      </c>
      <c r="F7" s="10" t="s">
        <v>21</v>
      </c>
      <c r="G7" s="10" t="s">
        <v>22</v>
      </c>
      <c r="H7" s="9" t="s">
        <v>23</v>
      </c>
      <c r="I7" s="9" t="s">
        <v>23</v>
      </c>
      <c r="J7" s="9" t="s">
        <v>23</v>
      </c>
    </row>
    <row r="8" spans="1:10" ht="16.5" customHeight="1">
      <c r="A8" s="11" t="s">
        <v>24</v>
      </c>
      <c r="B8" s="12">
        <v>1209</v>
      </c>
      <c r="C8" s="12">
        <v>0</v>
      </c>
      <c r="D8" s="12">
        <v>339123</v>
      </c>
      <c r="E8" s="12">
        <v>62446</v>
      </c>
      <c r="F8" s="12">
        <v>704</v>
      </c>
      <c r="G8" s="13">
        <v>0</v>
      </c>
      <c r="H8" s="12">
        <v>89</v>
      </c>
      <c r="I8" s="12">
        <v>0</v>
      </c>
      <c r="J8" s="12">
        <v>16</v>
      </c>
    </row>
    <row r="9" spans="1:10" ht="16.5" customHeight="1">
      <c r="A9" s="11" t="s">
        <v>25</v>
      </c>
      <c r="B9" s="12">
        <v>1447</v>
      </c>
      <c r="C9" s="12">
        <v>2588</v>
      </c>
      <c r="D9" s="12">
        <v>1989470</v>
      </c>
      <c r="E9" s="12">
        <v>143294</v>
      </c>
      <c r="F9" s="12">
        <v>26368</v>
      </c>
      <c r="G9" s="13">
        <v>1.1830000000000001</v>
      </c>
      <c r="H9" s="12">
        <v>60755</v>
      </c>
      <c r="I9" s="12">
        <v>0</v>
      </c>
      <c r="J9" s="12">
        <v>1414</v>
      </c>
    </row>
    <row r="10" spans="1:10" ht="16.5" customHeight="1">
      <c r="A10" s="11" t="s">
        <v>26</v>
      </c>
      <c r="B10" s="12">
        <v>1433</v>
      </c>
      <c r="C10" s="12">
        <v>718</v>
      </c>
      <c r="D10" s="12">
        <v>1234335</v>
      </c>
      <c r="E10" s="12">
        <v>709910</v>
      </c>
      <c r="F10" s="12">
        <v>524425</v>
      </c>
      <c r="G10" s="13">
        <v>0</v>
      </c>
      <c r="H10" s="12">
        <v>5267</v>
      </c>
      <c r="I10" s="12">
        <v>0</v>
      </c>
      <c r="J10" s="12">
        <v>0</v>
      </c>
    </row>
    <row r="11" spans="1:10" ht="16.5" customHeight="1">
      <c r="A11" s="11" t="s">
        <v>27</v>
      </c>
      <c r="B11" s="12">
        <v>241</v>
      </c>
      <c r="C11" s="12">
        <v>151</v>
      </c>
      <c r="D11" s="12">
        <v>16341</v>
      </c>
      <c r="E11" s="12">
        <v>0</v>
      </c>
      <c r="F11" s="12">
        <v>34</v>
      </c>
      <c r="G11" s="13">
        <v>0</v>
      </c>
      <c r="H11" s="12">
        <v>565</v>
      </c>
      <c r="I11" s="12">
        <v>0</v>
      </c>
      <c r="J11" s="12">
        <v>0</v>
      </c>
    </row>
    <row r="12" spans="1:10" ht="16.5" customHeight="1">
      <c r="A12" s="11" t="s">
        <v>28</v>
      </c>
      <c r="B12" s="12">
        <v>4360</v>
      </c>
      <c r="C12" s="12">
        <v>1996</v>
      </c>
      <c r="D12" s="12">
        <v>591655</v>
      </c>
      <c r="E12" s="12">
        <v>42294</v>
      </c>
      <c r="F12" s="12">
        <v>178732</v>
      </c>
      <c r="G12" s="13">
        <v>0.51900000000000002</v>
      </c>
      <c r="H12" s="12">
        <v>111777</v>
      </c>
      <c r="I12" s="12">
        <v>180</v>
      </c>
      <c r="J12" s="12">
        <v>2497</v>
      </c>
    </row>
    <row r="13" spans="1:10" ht="16.5" customHeight="1">
      <c r="A13" s="11" t="s">
        <v>29</v>
      </c>
      <c r="B13" s="12">
        <v>78</v>
      </c>
      <c r="C13" s="12">
        <v>0</v>
      </c>
      <c r="D13" s="12">
        <v>986</v>
      </c>
      <c r="E13" s="12">
        <v>0</v>
      </c>
      <c r="F13" s="12">
        <v>986</v>
      </c>
      <c r="G13" s="13">
        <v>0</v>
      </c>
      <c r="H13" s="12">
        <v>0</v>
      </c>
      <c r="I13" s="12">
        <v>22</v>
      </c>
      <c r="J13" s="12">
        <v>50</v>
      </c>
    </row>
    <row r="14" spans="1:10" ht="16.5" customHeight="1">
      <c r="A14" s="11" t="s">
        <v>30</v>
      </c>
      <c r="B14" s="12">
        <v>0</v>
      </c>
      <c r="C14" s="12">
        <v>0</v>
      </c>
      <c r="D14" s="12">
        <v>0</v>
      </c>
      <c r="E14" s="12">
        <v>0</v>
      </c>
      <c r="F14" s="12">
        <v>0</v>
      </c>
      <c r="G14" s="13">
        <v>0</v>
      </c>
      <c r="H14" s="12">
        <v>0</v>
      </c>
      <c r="I14" s="12">
        <v>0</v>
      </c>
      <c r="J14" s="12">
        <v>0</v>
      </c>
    </row>
    <row r="15" spans="1:10" ht="16.5" customHeight="1">
      <c r="A15" s="11" t="s">
        <v>31</v>
      </c>
      <c r="B15" s="12">
        <v>1219</v>
      </c>
      <c r="C15" s="12">
        <v>0</v>
      </c>
      <c r="D15" s="12">
        <v>122112</v>
      </c>
      <c r="E15" s="12">
        <v>7284</v>
      </c>
      <c r="F15" s="12">
        <v>25626</v>
      </c>
      <c r="G15" s="13">
        <v>0.98199999999999998</v>
      </c>
      <c r="H15" s="12">
        <v>1567</v>
      </c>
      <c r="I15" s="12">
        <v>118</v>
      </c>
      <c r="J15" s="12">
        <v>644</v>
      </c>
    </row>
    <row r="16" spans="1:10" ht="16.5" customHeight="1">
      <c r="A16" s="11" t="s">
        <v>32</v>
      </c>
      <c r="B16" s="12">
        <v>5408</v>
      </c>
      <c r="C16" s="12">
        <v>16070</v>
      </c>
      <c r="D16" s="12">
        <v>6443400</v>
      </c>
      <c r="E16" s="12">
        <v>0</v>
      </c>
      <c r="F16" s="12">
        <v>87200</v>
      </c>
      <c r="G16" s="13">
        <v>0</v>
      </c>
      <c r="H16" s="12">
        <v>1384</v>
      </c>
      <c r="I16" s="12">
        <v>411</v>
      </c>
      <c r="J16" s="12">
        <v>3514</v>
      </c>
    </row>
    <row r="17" spans="1:13" ht="16.5" customHeight="1">
      <c r="A17" s="11" t="s">
        <v>33</v>
      </c>
      <c r="B17" s="12">
        <v>436</v>
      </c>
      <c r="C17" s="12">
        <v>0</v>
      </c>
      <c r="D17" s="12">
        <v>12855</v>
      </c>
      <c r="E17" s="12">
        <v>0</v>
      </c>
      <c r="F17" s="12">
        <v>6605</v>
      </c>
      <c r="G17" s="13">
        <v>1.083</v>
      </c>
      <c r="H17" s="12">
        <v>14320</v>
      </c>
      <c r="I17" s="12">
        <v>0</v>
      </c>
      <c r="J17" s="12">
        <v>48</v>
      </c>
    </row>
    <row r="18" spans="1:13" ht="16.5" customHeight="1">
      <c r="A18" s="11" t="s">
        <v>34</v>
      </c>
      <c r="B18" s="12">
        <v>323598</v>
      </c>
      <c r="C18" s="12">
        <v>159074</v>
      </c>
      <c r="D18" s="12">
        <v>282919965</v>
      </c>
      <c r="E18" s="12">
        <v>41216300</v>
      </c>
      <c r="F18" s="12">
        <v>13221289</v>
      </c>
      <c r="G18" s="13">
        <v>0.95499999999999996</v>
      </c>
      <c r="H18" s="12">
        <v>314015</v>
      </c>
      <c r="I18" s="12">
        <v>22910</v>
      </c>
      <c r="J18" s="12">
        <v>180175</v>
      </c>
    </row>
    <row r="19" spans="1:13" ht="16.5" customHeight="1">
      <c r="A19" s="11" t="s">
        <v>35</v>
      </c>
      <c r="B19" s="12">
        <v>1594</v>
      </c>
      <c r="C19" s="12">
        <v>10420</v>
      </c>
      <c r="D19" s="12">
        <v>1531170</v>
      </c>
      <c r="E19" s="12">
        <v>75097</v>
      </c>
      <c r="F19" s="12">
        <v>133849</v>
      </c>
      <c r="G19" s="13">
        <v>0</v>
      </c>
      <c r="H19" s="12">
        <v>1351</v>
      </c>
      <c r="I19" s="12">
        <v>0</v>
      </c>
      <c r="J19" s="12">
        <v>596</v>
      </c>
    </row>
    <row r="20" spans="1:13" ht="16.5" customHeight="1">
      <c r="A20" s="11" t="s">
        <v>36</v>
      </c>
      <c r="B20" s="12">
        <v>14654</v>
      </c>
      <c r="C20" s="12">
        <v>31695</v>
      </c>
      <c r="D20" s="12">
        <v>21213450</v>
      </c>
      <c r="E20" s="12">
        <v>4590837</v>
      </c>
      <c r="F20" s="12">
        <v>1129951</v>
      </c>
      <c r="G20" s="13">
        <v>6.2969999999999997</v>
      </c>
      <c r="H20" s="12">
        <v>78877</v>
      </c>
      <c r="I20" s="12">
        <v>2710</v>
      </c>
      <c r="J20" s="12">
        <v>18350</v>
      </c>
    </row>
    <row r="21" spans="1:13" ht="16.5" customHeight="1">
      <c r="A21" s="11" t="s">
        <v>37</v>
      </c>
      <c r="B21" s="12">
        <v>17792</v>
      </c>
      <c r="C21" s="12">
        <v>7976</v>
      </c>
      <c r="D21" s="12">
        <v>11767341</v>
      </c>
      <c r="E21" s="12">
        <v>2658576</v>
      </c>
      <c r="F21" s="12">
        <v>884807</v>
      </c>
      <c r="G21" s="13">
        <v>0.72299999999999998</v>
      </c>
      <c r="H21" s="12">
        <v>52032</v>
      </c>
      <c r="I21" s="12">
        <v>3752</v>
      </c>
      <c r="J21" s="12">
        <v>29016</v>
      </c>
    </row>
    <row r="22" spans="1:13" ht="16.5" customHeight="1">
      <c r="A22" s="11" t="s">
        <v>38</v>
      </c>
      <c r="B22" s="12">
        <v>26</v>
      </c>
      <c r="C22" s="12">
        <v>19</v>
      </c>
      <c r="D22" s="12">
        <v>2970</v>
      </c>
      <c r="E22" s="12">
        <v>2060</v>
      </c>
      <c r="F22" s="12">
        <v>910</v>
      </c>
      <c r="G22" s="13">
        <v>0</v>
      </c>
      <c r="H22" s="12">
        <v>42</v>
      </c>
      <c r="I22" s="12">
        <v>0</v>
      </c>
      <c r="J22" s="12">
        <v>0</v>
      </c>
    </row>
    <row r="23" spans="1:13" ht="16.5" customHeight="1">
      <c r="A23" s="11" t="s">
        <v>39</v>
      </c>
      <c r="B23" s="12">
        <f>SUM(B8:B22)</f>
        <v>373495</v>
      </c>
      <c r="C23" s="12">
        <f>SUM(C8:C22)</f>
        <v>230707</v>
      </c>
      <c r="D23" s="12">
        <f>SUM(D8:D22)</f>
        <v>328185173</v>
      </c>
      <c r="E23" s="12">
        <f>SUM(E8:E22)</f>
        <v>49508098</v>
      </c>
      <c r="F23" s="12">
        <f>SUM(F8:F22)</f>
        <v>16221486</v>
      </c>
      <c r="G23" s="13">
        <v>1.2659382747055354</v>
      </c>
      <c r="H23" s="12">
        <f>SUM(H8:H22)</f>
        <v>642041</v>
      </c>
      <c r="I23" s="12">
        <f>SUM(I8:I22)</f>
        <v>30103</v>
      </c>
      <c r="J23" s="12">
        <f>SUM(J8:J22)</f>
        <v>236320</v>
      </c>
    </row>
    <row r="24" spans="1:13">
      <c r="A24" s="14" t="s">
        <v>40</v>
      </c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</row>
    <row r="25" spans="1:13">
      <c r="A25" s="14" t="s">
        <v>41</v>
      </c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</row>
    <row r="26" spans="1:13">
      <c r="A26" s="14" t="s">
        <v>42</v>
      </c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</row>
    <row r="27" spans="1:13">
      <c r="A27" s="14" t="s">
        <v>43</v>
      </c>
      <c r="B27" s="15"/>
      <c r="C27" s="15"/>
      <c r="D27" s="15"/>
      <c r="E27" s="15"/>
      <c r="F27" s="15"/>
      <c r="G27" s="15"/>
      <c r="H27" s="15"/>
      <c r="I27" s="15"/>
      <c r="J27" s="15"/>
      <c r="K27" s="15"/>
      <c r="L27" s="15"/>
      <c r="M27" s="15"/>
    </row>
    <row r="28" spans="1:13">
      <c r="A28" s="14" t="s">
        <v>44</v>
      </c>
      <c r="B28" s="15"/>
      <c r="C28" s="15"/>
      <c r="D28" s="15"/>
      <c r="E28" s="15"/>
      <c r="F28" s="15"/>
      <c r="G28" s="15"/>
      <c r="H28" s="15"/>
      <c r="I28" s="15"/>
      <c r="J28" s="15"/>
      <c r="K28" s="15"/>
      <c r="L28" s="15"/>
      <c r="M28" s="15"/>
    </row>
    <row r="29" spans="1:13">
      <c r="A29" s="14" t="s">
        <v>45</v>
      </c>
      <c r="B29" s="15"/>
      <c r="C29" s="15"/>
      <c r="D29" s="15"/>
      <c r="E29" s="15"/>
      <c r="F29" s="15"/>
      <c r="G29" s="15"/>
      <c r="H29" s="15"/>
      <c r="I29" s="15"/>
      <c r="J29" s="15"/>
      <c r="K29" s="15"/>
      <c r="L29" s="15"/>
      <c r="M29" s="15"/>
    </row>
    <row r="30" spans="1:13">
      <c r="A30" s="14" t="s">
        <v>46</v>
      </c>
      <c r="B30" s="15"/>
      <c r="C30" s="15"/>
      <c r="D30" s="15"/>
      <c r="E30" s="15"/>
      <c r="F30" s="15"/>
      <c r="G30" s="15"/>
      <c r="H30" s="15"/>
      <c r="I30" s="15"/>
      <c r="J30" s="15"/>
      <c r="K30" s="15"/>
      <c r="L30" s="15"/>
      <c r="M30" s="15"/>
    </row>
    <row r="31" spans="1:13">
      <c r="A31" s="14" t="s">
        <v>47</v>
      </c>
      <c r="B31" s="15"/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15"/>
    </row>
    <row r="32" spans="1:13">
      <c r="A32" s="14" t="s">
        <v>48</v>
      </c>
      <c r="B32" s="15"/>
      <c r="C32" s="15"/>
      <c r="D32" s="15"/>
      <c r="E32" s="15"/>
      <c r="F32" s="15"/>
      <c r="G32" s="15"/>
      <c r="H32" s="15"/>
      <c r="I32" s="15"/>
      <c r="J32" s="15"/>
      <c r="K32" s="15"/>
      <c r="L32" s="15"/>
      <c r="M32" s="15"/>
    </row>
    <row r="33" spans="1:13">
      <c r="A33" s="14" t="s">
        <v>49</v>
      </c>
      <c r="B33" s="15"/>
      <c r="C33" s="15"/>
      <c r="D33" s="15"/>
      <c r="E33" s="15"/>
      <c r="F33" s="15"/>
      <c r="G33" s="15"/>
      <c r="H33" s="15"/>
      <c r="I33" s="15"/>
      <c r="J33" s="15"/>
      <c r="K33" s="15"/>
      <c r="L33" s="15"/>
      <c r="M33" s="15"/>
    </row>
    <row r="34" spans="1:13">
      <c r="A34" s="14" t="s">
        <v>50</v>
      </c>
      <c r="B34" s="15"/>
      <c r="C34" s="15"/>
      <c r="D34" s="15"/>
      <c r="E34" s="15"/>
      <c r="F34" s="15"/>
      <c r="G34" s="15"/>
      <c r="H34" s="15"/>
      <c r="I34" s="15"/>
      <c r="J34" s="15"/>
      <c r="K34" s="15"/>
      <c r="L34" s="15"/>
      <c r="M34" s="15"/>
    </row>
    <row r="35" spans="1:13">
      <c r="A35" s="14" t="s">
        <v>51</v>
      </c>
      <c r="B35" s="15"/>
      <c r="C35" s="15"/>
      <c r="D35" s="15"/>
      <c r="E35" s="15"/>
      <c r="F35" s="15"/>
      <c r="G35" s="15"/>
      <c r="H35" s="15"/>
      <c r="I35" s="15"/>
      <c r="J35" s="15"/>
      <c r="K35" s="15"/>
      <c r="L35" s="15"/>
      <c r="M35" s="15"/>
    </row>
    <row r="36" spans="1:13">
      <c r="A36" s="14" t="s">
        <v>52</v>
      </c>
      <c r="B36" s="15"/>
      <c r="C36" s="15"/>
      <c r="D36" s="15"/>
      <c r="E36" s="15"/>
      <c r="F36" s="15"/>
      <c r="G36" s="15"/>
      <c r="H36" s="15"/>
      <c r="I36" s="15"/>
      <c r="J36" s="15"/>
      <c r="K36" s="15"/>
      <c r="L36" s="15"/>
      <c r="M36" s="15"/>
    </row>
  </sheetData>
  <mergeCells count="2">
    <mergeCell ref="A1:J1"/>
    <mergeCell ref="A5:A6"/>
  </mergeCells>
  <phoneticPr fontId="2" type="noConversion"/>
  <printOptions horizontalCentered="1"/>
  <pageMargins left="0.74803149606299213" right="0.19685039370078741" top="0.74803149606299213" bottom="0.74803149606299213" header="0.31496062992125984" footer="0.31496062992125984"/>
  <pageSetup paperSize="9" scale="8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已命名的範圍</vt:lpstr>
      </vt:variant>
      <vt:variant>
        <vt:i4>1</vt:i4>
      </vt:variant>
    </vt:vector>
  </HeadingPairs>
  <TitlesOfParts>
    <vt:vector size="2" baseType="lpstr">
      <vt:lpstr>10808</vt:lpstr>
      <vt:lpstr>'10808'!外部資料_1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柳冠廷</dc:creator>
  <cp:lastModifiedBy>柳冠廷</cp:lastModifiedBy>
  <dcterms:created xsi:type="dcterms:W3CDTF">2019-09-26T03:50:42Z</dcterms:created>
  <dcterms:modified xsi:type="dcterms:W3CDTF">2019-10-03T06:16:27Z</dcterms:modified>
</cp:coreProperties>
</file>