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901" sheetId="1" r:id="rId1"/>
  </sheets>
  <definedNames>
    <definedName name="外部資料_1" localSheetId="0">'10901'!$A$1:$N$26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<sst xmlns="http://schemas.openxmlformats.org/spreadsheetml/2006/main" count="105" uniqueCount="79">
  <si>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</si>
  <si>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r>
      <rPr>
        <sz val="10"/>
        <color indexed="8"/>
        <rFont val="標楷體"/>
        <family val="4"/>
        <charset val="136"/>
      </rPr>
      <t>單位：新臺幣千元，卡</t>
    </r>
    <phoneticPr fontId="5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</si>
  <si>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 xml:space="preserve">109 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 xml:space="preserve">1 </t>
    </r>
    <r>
      <rPr>
        <sz val="12"/>
        <color indexed="8"/>
        <rFont val="標楷體"/>
        <family val="4"/>
        <charset val="136"/>
      </rPr>
      <t>月</t>
    </r>
  </si>
  <si>
    <r>
      <rPr>
        <sz val="10"/>
        <color indexed="8"/>
        <rFont val="標楷體"/>
        <family val="4"/>
        <charset val="136"/>
      </rPr>
      <t>金融機構名稱</t>
    </r>
  </si>
  <si>
    <r>
      <rPr>
        <sz val="10"/>
        <color indexed="8"/>
        <rFont val="標楷體"/>
        <family val="4"/>
        <charset val="136"/>
      </rPr>
      <t>流通卡數</t>
    </r>
  </si>
  <si>
    <r>
      <rPr>
        <sz val="10"/>
        <color indexed="8"/>
        <rFont val="標楷體"/>
        <family val="4"/>
        <charset val="136"/>
      </rPr>
      <t>有效卡數</t>
    </r>
  </si>
  <si>
    <r>
      <rPr>
        <sz val="10"/>
        <color indexed="8"/>
        <rFont val="標楷體"/>
        <family val="4"/>
        <charset val="136"/>
      </rPr>
      <t>當月發卡數</t>
    </r>
  </si>
  <si>
    <r>
      <rPr>
        <sz val="10"/>
        <color indexed="8"/>
        <rFont val="標楷體"/>
        <family val="4"/>
        <charset val="136"/>
      </rPr>
      <t>當月停卡數</t>
    </r>
  </si>
  <si>
    <r>
      <rPr>
        <sz val="10"/>
        <color indexed="8"/>
        <rFont val="標楷體"/>
        <family val="4"/>
        <charset val="136"/>
      </rPr>
      <t>循環信用</t>
    </r>
  </si>
  <si>
    <r>
      <rPr>
        <sz val="10"/>
        <color indexed="8"/>
        <rFont val="標楷體"/>
        <family val="4"/>
        <charset val="136"/>
      </rPr>
      <t>未到期</t>
    </r>
  </si>
  <si>
    <r>
      <rPr>
        <sz val="10"/>
        <color indexed="8"/>
        <rFont val="標楷體"/>
        <family val="4"/>
        <charset val="136"/>
      </rPr>
      <t>當月簽帳</t>
    </r>
  </si>
  <si>
    <r>
      <rPr>
        <sz val="10"/>
        <color indexed="8"/>
        <rFont val="標楷體"/>
        <family val="4"/>
        <charset val="136"/>
      </rPr>
      <t>當月預借</t>
    </r>
  </si>
  <si>
    <r>
      <rPr>
        <sz val="10"/>
        <color indexed="8"/>
        <rFont val="標楷體"/>
        <family val="4"/>
        <charset val="136"/>
      </rPr>
      <t>逾期三個月以上</t>
    </r>
  </si>
  <si>
    <r>
      <rPr>
        <sz val="10"/>
        <color indexed="8"/>
        <rFont val="標楷體"/>
        <family val="4"/>
        <charset val="136"/>
      </rPr>
      <t>逾期六個月以上</t>
    </r>
  </si>
  <si>
    <r>
      <rPr>
        <sz val="10"/>
        <color indexed="8"/>
        <rFont val="標楷體"/>
        <family val="4"/>
        <charset val="136"/>
      </rPr>
      <t>備抵呆帳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</si>
  <si>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</si>
  <si>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當年度轉銷</t>
    </r>
  </si>
  <si>
    <r>
      <rPr>
        <sz val="10"/>
        <color indexed="8"/>
        <rFont val="標楷體"/>
        <family val="4"/>
        <charset val="136"/>
      </rPr>
      <t>　</t>
    </r>
  </si>
  <si>
    <r>
      <rPr>
        <sz val="10"/>
        <color indexed="8"/>
        <rFont val="標楷體"/>
        <family val="4"/>
        <charset val="136"/>
      </rPr>
      <t>餘額</t>
    </r>
  </si>
  <si>
    <r>
      <rPr>
        <sz val="10"/>
        <color indexed="8"/>
        <rFont val="標楷體"/>
        <family val="4"/>
        <charset val="136"/>
      </rPr>
      <t>分期付款</t>
    </r>
  </si>
  <si>
    <r>
      <rPr>
        <sz val="10"/>
        <color indexed="8"/>
        <rFont val="標楷體"/>
        <family val="4"/>
        <charset val="136"/>
      </rPr>
      <t>金額</t>
    </r>
  </si>
  <si>
    <r>
      <rPr>
        <sz val="10"/>
        <color indexed="8"/>
        <rFont val="標楷體"/>
        <family val="4"/>
        <charset val="136"/>
      </rPr>
      <t>現金金額</t>
    </r>
  </si>
  <si>
    <r>
      <rPr>
        <sz val="10"/>
        <color indexed="8"/>
        <rFont val="標楷體"/>
        <family val="4"/>
        <charset val="136"/>
      </rPr>
      <t>帳款占應收帳款</t>
    </r>
  </si>
  <si>
    <r>
      <rPr>
        <sz val="10"/>
        <color indexed="8"/>
        <rFont val="標楷體"/>
        <family val="4"/>
        <charset val="136"/>
      </rPr>
      <t>提足率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</si>
  <si>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</si>
  <si>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</si>
  <si>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t>(%)</t>
  </si>
  <si>
    <r>
      <rPr>
        <sz val="10"/>
        <color indexed="8"/>
        <rFont val="標楷體"/>
        <family val="4"/>
        <charset val="136"/>
      </rPr>
      <t>累計至</t>
    </r>
  </si>
  <si>
    <r>
      <rPr>
        <sz val="10"/>
        <color indexed="8"/>
        <rFont val="標楷體"/>
        <family val="4"/>
        <charset val="136"/>
      </rPr>
      <t>之比率</t>
    </r>
    <r>
      <rPr>
        <sz val="10"/>
        <color indexed="8"/>
        <rFont val="Times New Roman"/>
        <family val="1"/>
      </rPr>
      <t>(%)</t>
    </r>
  </si>
  <si>
    <t xml:space="preserve"> </t>
  </si>
  <si>
    <r>
      <rPr>
        <sz val="10"/>
        <color indexed="8"/>
        <rFont val="標楷體"/>
        <family val="4"/>
        <charset val="136"/>
      </rPr>
      <t>資料月份</t>
    </r>
  </si>
  <si>
    <r>
      <rPr>
        <sz val="10"/>
        <color indexed="8"/>
        <rFont val="標楷體"/>
        <family val="4"/>
        <charset val="136"/>
      </rPr>
      <t>臺灣銀行</t>
    </r>
  </si>
  <si>
    <r>
      <rPr>
        <sz val="10"/>
        <color indexed="8"/>
        <rFont val="標楷體"/>
        <family val="4"/>
        <charset val="136"/>
      </rPr>
      <t>臺灣土地銀行</t>
    </r>
  </si>
  <si>
    <r>
      <rPr>
        <sz val="10"/>
        <color indexed="8"/>
        <rFont val="標楷體"/>
        <family val="4"/>
        <charset val="136"/>
      </rPr>
      <t>合作金庫商業銀行</t>
    </r>
  </si>
  <si>
    <r>
      <rPr>
        <sz val="10"/>
        <color indexed="8"/>
        <rFont val="標楷體"/>
        <family val="4"/>
        <charset val="136"/>
      </rPr>
      <t>第一商業銀行</t>
    </r>
  </si>
  <si>
    <r>
      <rPr>
        <sz val="10"/>
        <color indexed="8"/>
        <rFont val="標楷體"/>
        <family val="4"/>
        <charset val="136"/>
      </rPr>
      <t>華南商業銀行</t>
    </r>
  </si>
  <si>
    <r>
      <rPr>
        <sz val="10"/>
        <color indexed="8"/>
        <rFont val="標楷體"/>
        <family val="4"/>
        <charset val="136"/>
      </rPr>
      <t>彰化商業銀行</t>
    </r>
  </si>
  <si>
    <r>
      <rPr>
        <sz val="10"/>
        <color indexed="8"/>
        <rFont val="標楷體"/>
        <family val="4"/>
        <charset val="136"/>
      </rPr>
      <t>上海商業儲蓄銀行</t>
    </r>
  </si>
  <si>
    <r>
      <rPr>
        <sz val="10"/>
        <color indexed="8"/>
        <rFont val="標楷體"/>
        <family val="4"/>
        <charset val="136"/>
      </rPr>
      <t>台北富邦商業銀行</t>
    </r>
  </si>
  <si>
    <r>
      <rPr>
        <sz val="10"/>
        <color indexed="8"/>
        <rFont val="標楷體"/>
        <family val="4"/>
        <charset val="136"/>
      </rPr>
      <t>國泰世華商業銀行</t>
    </r>
  </si>
  <si>
    <r>
      <rPr>
        <sz val="10"/>
        <color indexed="8"/>
        <rFont val="標楷體"/>
        <family val="4"/>
        <charset val="136"/>
      </rPr>
      <t>高雄銀行</t>
    </r>
  </si>
  <si>
    <r>
      <rPr>
        <sz val="10"/>
        <color indexed="8"/>
        <rFont val="標楷體"/>
        <family val="4"/>
        <charset val="136"/>
      </rPr>
      <t>兆豐國際商業銀行</t>
    </r>
  </si>
  <si>
    <r>
      <rPr>
        <sz val="10"/>
        <color indexed="8"/>
        <rFont val="標楷體"/>
        <family val="4"/>
        <charset val="136"/>
      </rPr>
      <t>花旗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</si>
  <si>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臺灣中小企業銀行</t>
    </r>
  </si>
  <si>
    <r>
      <rPr>
        <sz val="10"/>
        <color indexed="8"/>
        <rFont val="標楷體"/>
        <family val="4"/>
        <charset val="136"/>
      </rPr>
      <t>渣打國際商業銀行</t>
    </r>
  </si>
  <si>
    <r>
      <rPr>
        <sz val="10"/>
        <color indexed="8"/>
        <rFont val="標楷體"/>
        <family val="4"/>
        <charset val="136"/>
      </rPr>
      <t>台中商業銀行</t>
    </r>
  </si>
  <si>
    <r>
      <rPr>
        <sz val="10"/>
        <color indexed="8"/>
        <rFont val="標楷體"/>
        <family val="4"/>
        <charset val="136"/>
      </rPr>
      <t>滙豐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</si>
  <si>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華泰商業銀行</t>
    </r>
  </si>
  <si>
    <r>
      <rPr>
        <sz val="10"/>
        <color indexed="8"/>
        <rFont val="標楷體"/>
        <family val="4"/>
        <charset val="136"/>
      </rPr>
      <t>臺灣新光商業銀行</t>
    </r>
  </si>
  <si>
    <r>
      <rPr>
        <sz val="10"/>
        <color indexed="8"/>
        <rFont val="標楷體"/>
        <family val="4"/>
        <charset val="136"/>
      </rPr>
      <t>陽信商業銀行</t>
    </r>
  </si>
  <si>
    <r>
      <rPr>
        <sz val="10"/>
        <color indexed="8"/>
        <rFont val="標楷體"/>
        <family val="4"/>
        <charset val="136"/>
      </rPr>
      <t>三信商業銀行</t>
    </r>
  </si>
  <si>
    <r>
      <rPr>
        <sz val="10"/>
        <color indexed="8"/>
        <rFont val="標楷體"/>
        <family val="4"/>
        <charset val="136"/>
      </rPr>
      <t>聯邦商業銀行</t>
    </r>
  </si>
  <si>
    <r>
      <rPr>
        <sz val="10"/>
        <color indexed="8"/>
        <rFont val="標楷體"/>
        <family val="4"/>
        <charset val="136"/>
      </rPr>
      <t>遠東國際商業銀行</t>
    </r>
  </si>
  <si>
    <r>
      <rPr>
        <sz val="10"/>
        <color indexed="8"/>
        <rFont val="標楷體"/>
        <family val="4"/>
        <charset val="136"/>
      </rPr>
      <t>元大商業銀行</t>
    </r>
  </si>
  <si>
    <r>
      <rPr>
        <sz val="10"/>
        <color indexed="8"/>
        <rFont val="標楷體"/>
        <family val="4"/>
        <charset val="136"/>
      </rPr>
      <t>永豐商業銀行</t>
    </r>
  </si>
  <si>
    <r>
      <rPr>
        <sz val="10"/>
        <color indexed="8"/>
        <rFont val="標楷體"/>
        <family val="4"/>
        <charset val="136"/>
      </rPr>
      <t>玉山商業銀行</t>
    </r>
  </si>
  <si>
    <r>
      <rPr>
        <sz val="10"/>
        <color indexed="8"/>
        <rFont val="標楷體"/>
        <family val="4"/>
        <charset val="136"/>
      </rPr>
      <t>凱基商業銀行</t>
    </r>
  </si>
  <si>
    <r>
      <rPr>
        <sz val="10"/>
        <color indexed="8"/>
        <rFont val="標楷體"/>
        <family val="4"/>
        <charset val="136"/>
      </rPr>
      <t>星展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</si>
  <si>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台新國際商業銀行</t>
    </r>
  </si>
  <si>
    <r>
      <rPr>
        <sz val="10"/>
        <color indexed="8"/>
        <rFont val="標楷體"/>
        <family val="4"/>
        <charset val="136"/>
      </rPr>
      <t>日盛國際商業銀行</t>
    </r>
  </si>
  <si>
    <r>
      <rPr>
        <sz val="10"/>
        <color indexed="8"/>
        <rFont val="標楷體"/>
        <family val="4"/>
        <charset val="136"/>
      </rPr>
      <t>安泰商業銀行</t>
    </r>
  </si>
  <si>
    <r>
      <rPr>
        <sz val="10"/>
        <color indexed="8"/>
        <rFont val="標楷體"/>
        <family val="4"/>
        <charset val="136"/>
      </rPr>
      <t>中國信託商業銀行</t>
    </r>
  </si>
  <si>
    <r>
      <rPr>
        <sz val="10"/>
        <color indexed="8"/>
        <rFont val="標楷體"/>
        <family val="4"/>
        <charset val="136"/>
      </rPr>
      <t>台灣樂天信用卡股份有限公司</t>
    </r>
  </si>
  <si>
    <r>
      <rPr>
        <sz val="10"/>
        <color indexed="8"/>
        <rFont val="標楷體"/>
        <family val="4"/>
        <charset val="136"/>
      </rPr>
      <t>台灣美國運通國際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股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公司</t>
    </r>
  </si>
  <si>
    <r>
      <rPr>
        <sz val="10"/>
        <color indexed="8"/>
        <rFont val="標楷體"/>
        <family val="4"/>
        <charset val="136"/>
      </rPr>
      <t>總計</t>
    </r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</si>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</sst>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6" fillId="0" borderId="0" xfId="0" applyFont="1" applyFill="1" applyAlignment="1">
      <alignment horizontal="center"/>
    </xf>
    <xf numFmtId="20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topLeftCell="A31" workbookViewId="0">
      <selection activeCell="N5" sqref="B5:N5"/>
    </sheetView>
  </sheetViews>
  <sheetFormatPr defaultRowHeight="16.2" x14ac:dyDescent="0.3"/>
  <cols>
    <col min="1" max="1" width="26.8867187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1" width="15" bestFit="1" customWidth="1"/>
    <col min="12" max="12" width="9.5546875" bestFit="1" customWidth="1"/>
    <col min="13" max="13" width="9.109375" customWidth="1"/>
    <col min="14" max="14" width="11.6640625" bestFit="1" customWidth="1"/>
  </cols>
  <sheetData>
    <row r="1" spans="1:14" ht="24.6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221073</v>
      </c>
      <c r="C9" s="21">
        <v>113740</v>
      </c>
      <c r="D9" s="21">
        <v>1590</v>
      </c>
      <c r="E9" s="21">
        <v>1984</v>
      </c>
      <c r="F9" s="21">
        <v>215173</v>
      </c>
      <c r="G9" s="21">
        <v>24160</v>
      </c>
      <c r="H9" s="21">
        <v>783205</v>
      </c>
      <c r="I9" s="21">
        <v>820</v>
      </c>
      <c r="J9" s="22">
        <v>0.17</v>
      </c>
      <c r="K9" s="22">
        <v>0.1</v>
      </c>
      <c r="L9" s="22">
        <v>708.25</v>
      </c>
      <c r="M9" s="21">
        <v>798</v>
      </c>
      <c r="N9" s="21">
        <v>798</v>
      </c>
    </row>
    <row r="10" spans="1:14" ht="16.5" customHeight="1" x14ac:dyDescent="0.25">
      <c r="A10" s="20" t="s">
        <v>32</v>
      </c>
      <c r="B10" s="21">
        <v>332663</v>
      </c>
      <c r="C10" s="21">
        <v>164742</v>
      </c>
      <c r="D10" s="21">
        <v>2168</v>
      </c>
      <c r="E10" s="21">
        <v>1658</v>
      </c>
      <c r="F10" s="21">
        <v>408137</v>
      </c>
      <c r="G10" s="21">
        <v>99244</v>
      </c>
      <c r="H10" s="21">
        <v>836270</v>
      </c>
      <c r="I10" s="21">
        <v>552</v>
      </c>
      <c r="J10" s="22">
        <v>0.33</v>
      </c>
      <c r="K10" s="22">
        <v>0.25</v>
      </c>
      <c r="L10" s="22">
        <v>800.07</v>
      </c>
      <c r="M10" s="21">
        <v>1843</v>
      </c>
      <c r="N10" s="21">
        <v>1843</v>
      </c>
    </row>
    <row r="11" spans="1:14" ht="16.5" customHeight="1" x14ac:dyDescent="0.25">
      <c r="A11" s="20" t="s">
        <v>33</v>
      </c>
      <c r="B11" s="21">
        <v>546463</v>
      </c>
      <c r="C11" s="21">
        <v>352376</v>
      </c>
      <c r="D11" s="21">
        <v>3797</v>
      </c>
      <c r="E11" s="21">
        <v>5388</v>
      </c>
      <c r="F11" s="21">
        <v>809816</v>
      </c>
      <c r="G11" s="21">
        <v>448817</v>
      </c>
      <c r="H11" s="21">
        <v>3460047</v>
      </c>
      <c r="I11" s="21">
        <v>1648</v>
      </c>
      <c r="J11" s="22">
        <v>0.26</v>
      </c>
      <c r="K11" s="22">
        <v>0.2</v>
      </c>
      <c r="L11" s="22">
        <v>378.22</v>
      </c>
      <c r="M11" s="21">
        <v>5417</v>
      </c>
      <c r="N11" s="21">
        <v>5417</v>
      </c>
    </row>
    <row r="12" spans="1:14" ht="16.5" customHeight="1" x14ac:dyDescent="0.25">
      <c r="A12" s="20" t="s">
        <v>34</v>
      </c>
      <c r="B12" s="21">
        <v>1216859</v>
      </c>
      <c r="C12" s="21">
        <v>748430</v>
      </c>
      <c r="D12" s="21">
        <v>8502</v>
      </c>
      <c r="E12" s="21">
        <v>9238</v>
      </c>
      <c r="F12" s="21">
        <v>1511486</v>
      </c>
      <c r="G12" s="21">
        <v>1513363</v>
      </c>
      <c r="H12" s="21">
        <v>4533640</v>
      </c>
      <c r="I12" s="21">
        <v>8910</v>
      </c>
      <c r="J12" s="22">
        <v>0.1</v>
      </c>
      <c r="K12" s="22">
        <v>0</v>
      </c>
      <c r="L12" s="22">
        <v>1648.5</v>
      </c>
      <c r="M12" s="21">
        <v>5937</v>
      </c>
      <c r="N12" s="21">
        <v>5937</v>
      </c>
    </row>
    <row r="13" spans="1:14" ht="16.5" customHeight="1" x14ac:dyDescent="0.25">
      <c r="A13" s="20" t="s">
        <v>35</v>
      </c>
      <c r="B13" s="21">
        <v>1028166</v>
      </c>
      <c r="C13" s="21">
        <v>790962</v>
      </c>
      <c r="D13" s="21">
        <v>5980</v>
      </c>
      <c r="E13" s="21">
        <v>8472</v>
      </c>
      <c r="F13" s="21">
        <v>1037240</v>
      </c>
      <c r="G13" s="21">
        <v>3303398</v>
      </c>
      <c r="H13" s="21">
        <v>4379870</v>
      </c>
      <c r="I13" s="21">
        <v>1162</v>
      </c>
      <c r="J13" s="22">
        <v>0.11</v>
      </c>
      <c r="K13" s="22">
        <v>0</v>
      </c>
      <c r="L13" s="22">
        <v>468.67</v>
      </c>
      <c r="M13" s="21">
        <v>0</v>
      </c>
      <c r="N13" s="21">
        <v>0</v>
      </c>
    </row>
    <row r="14" spans="1:14" ht="16.5" customHeight="1" x14ac:dyDescent="0.25">
      <c r="A14" s="20" t="s">
        <v>36</v>
      </c>
      <c r="B14" s="21">
        <v>520701</v>
      </c>
      <c r="C14" s="21">
        <v>249423</v>
      </c>
      <c r="D14" s="21">
        <v>6179</v>
      </c>
      <c r="E14" s="21">
        <v>4064</v>
      </c>
      <c r="F14" s="21">
        <v>371888</v>
      </c>
      <c r="G14" s="21">
        <v>340711</v>
      </c>
      <c r="H14" s="21">
        <v>1449927</v>
      </c>
      <c r="I14" s="21">
        <v>635</v>
      </c>
      <c r="J14" s="22">
        <v>0.22</v>
      </c>
      <c r="K14" s="22">
        <v>0</v>
      </c>
      <c r="L14" s="22">
        <v>619.13</v>
      </c>
      <c r="M14" s="21">
        <v>1918</v>
      </c>
      <c r="N14" s="21">
        <v>1918</v>
      </c>
    </row>
    <row r="15" spans="1:14" ht="16.5" customHeight="1" x14ac:dyDescent="0.25">
      <c r="A15" s="20" t="s">
        <v>37</v>
      </c>
      <c r="B15" s="21">
        <v>433645</v>
      </c>
      <c r="C15" s="21">
        <v>238881</v>
      </c>
      <c r="D15" s="21">
        <v>4268</v>
      </c>
      <c r="E15" s="21">
        <v>2336</v>
      </c>
      <c r="F15" s="21">
        <v>695237</v>
      </c>
      <c r="G15" s="21">
        <v>552661</v>
      </c>
      <c r="H15" s="21">
        <v>1359002</v>
      </c>
      <c r="I15" s="21">
        <v>4908</v>
      </c>
      <c r="J15" s="22">
        <v>0.56000000000000005</v>
      </c>
      <c r="K15" s="22">
        <v>0.22</v>
      </c>
      <c r="L15" s="22">
        <v>920.67</v>
      </c>
      <c r="M15" s="21">
        <v>0</v>
      </c>
      <c r="N15" s="21">
        <v>0</v>
      </c>
    </row>
    <row r="16" spans="1:14" ht="16.5" customHeight="1" x14ac:dyDescent="0.25">
      <c r="A16" s="20" t="s">
        <v>38</v>
      </c>
      <c r="B16" s="21">
        <v>3404185</v>
      </c>
      <c r="C16" s="21">
        <v>2138652</v>
      </c>
      <c r="D16" s="21">
        <v>129372</v>
      </c>
      <c r="E16" s="21">
        <v>13426</v>
      </c>
      <c r="F16" s="21">
        <v>5524361</v>
      </c>
      <c r="G16" s="21">
        <v>19700873</v>
      </c>
      <c r="H16" s="21">
        <v>22451372</v>
      </c>
      <c r="I16" s="21">
        <v>78174</v>
      </c>
      <c r="J16" s="22">
        <v>0.09</v>
      </c>
      <c r="K16" s="22">
        <v>0</v>
      </c>
      <c r="L16" s="22">
        <v>1259.01</v>
      </c>
      <c r="M16" s="21">
        <v>21680</v>
      </c>
      <c r="N16" s="21">
        <v>21680</v>
      </c>
    </row>
    <row r="17" spans="1:14" ht="16.5" customHeight="1" x14ac:dyDescent="0.25">
      <c r="A17" s="20" t="s">
        <v>39</v>
      </c>
      <c r="B17" s="21">
        <v>6761900</v>
      </c>
      <c r="C17" s="21">
        <v>4984194</v>
      </c>
      <c r="D17" s="21">
        <v>52753</v>
      </c>
      <c r="E17" s="21">
        <v>25082</v>
      </c>
      <c r="F17" s="21">
        <v>18431975</v>
      </c>
      <c r="G17" s="21">
        <v>16337612</v>
      </c>
      <c r="H17" s="21">
        <v>43255540</v>
      </c>
      <c r="I17" s="21">
        <v>188005</v>
      </c>
      <c r="J17" s="22">
        <v>0.15</v>
      </c>
      <c r="K17" s="22">
        <v>0</v>
      </c>
      <c r="L17" s="22">
        <v>1255.42</v>
      </c>
      <c r="M17" s="21">
        <v>44460</v>
      </c>
      <c r="N17" s="21">
        <v>44460</v>
      </c>
    </row>
    <row r="18" spans="1:14" ht="16.5" customHeight="1" x14ac:dyDescent="0.25">
      <c r="A18" s="20" t="s">
        <v>40</v>
      </c>
      <c r="B18" s="21">
        <v>11208</v>
      </c>
      <c r="C18" s="21">
        <v>4264</v>
      </c>
      <c r="D18" s="21">
        <v>133</v>
      </c>
      <c r="E18" s="21">
        <v>33</v>
      </c>
      <c r="F18" s="21">
        <v>10369</v>
      </c>
      <c r="G18" s="21">
        <v>0</v>
      </c>
      <c r="H18" s="21">
        <v>167517</v>
      </c>
      <c r="I18" s="21">
        <v>38</v>
      </c>
      <c r="J18" s="22">
        <v>0.25</v>
      </c>
      <c r="K18" s="22">
        <v>0.25</v>
      </c>
      <c r="L18" s="22">
        <v>319.57</v>
      </c>
      <c r="M18" s="21">
        <v>0</v>
      </c>
      <c r="N18" s="21">
        <v>0</v>
      </c>
    </row>
    <row r="19" spans="1:14" ht="16.5" customHeight="1" x14ac:dyDescent="0.25">
      <c r="A19" s="20" t="s">
        <v>41</v>
      </c>
      <c r="B19" s="21">
        <v>894691</v>
      </c>
      <c r="C19" s="21">
        <v>583086</v>
      </c>
      <c r="D19" s="21">
        <v>8991</v>
      </c>
      <c r="E19" s="21">
        <v>4713</v>
      </c>
      <c r="F19" s="21">
        <v>1451790</v>
      </c>
      <c r="G19" s="21">
        <v>2897285</v>
      </c>
      <c r="H19" s="21">
        <v>3718127</v>
      </c>
      <c r="I19" s="21">
        <v>3650</v>
      </c>
      <c r="J19" s="22">
        <v>0.21</v>
      </c>
      <c r="K19" s="22">
        <v>7.0000000000000007E-2</v>
      </c>
      <c r="L19" s="22">
        <v>580.54</v>
      </c>
      <c r="M19" s="21">
        <v>4207</v>
      </c>
      <c r="N19" s="21">
        <v>4207</v>
      </c>
    </row>
    <row r="20" spans="1:14" ht="16.5" customHeight="1" x14ac:dyDescent="0.25">
      <c r="A20" s="20" t="s">
        <v>42</v>
      </c>
      <c r="B20" s="21">
        <v>2891300</v>
      </c>
      <c r="C20" s="21">
        <v>2306049</v>
      </c>
      <c r="D20" s="21">
        <v>14183</v>
      </c>
      <c r="E20" s="21">
        <v>20767</v>
      </c>
      <c r="F20" s="21">
        <v>13726292</v>
      </c>
      <c r="G20" s="21">
        <v>12444994</v>
      </c>
      <c r="H20" s="21">
        <v>19085365</v>
      </c>
      <c r="I20" s="21">
        <v>161945</v>
      </c>
      <c r="J20" s="22">
        <v>0.47</v>
      </c>
      <c r="K20" s="22">
        <v>0.11</v>
      </c>
      <c r="L20" s="22">
        <v>487.2</v>
      </c>
      <c r="M20" s="21">
        <v>91982</v>
      </c>
      <c r="N20" s="21">
        <v>91982</v>
      </c>
    </row>
    <row r="21" spans="1:14" ht="16.5" customHeight="1" x14ac:dyDescent="0.25">
      <c r="A21" s="20" t="s">
        <v>43</v>
      </c>
      <c r="B21" s="21">
        <v>202678</v>
      </c>
      <c r="C21" s="21">
        <v>117578</v>
      </c>
      <c r="D21" s="21">
        <v>331</v>
      </c>
      <c r="E21" s="21">
        <v>1240</v>
      </c>
      <c r="F21" s="21">
        <v>395933</v>
      </c>
      <c r="G21" s="21">
        <v>25301</v>
      </c>
      <c r="H21" s="21">
        <v>1022789</v>
      </c>
      <c r="I21" s="21">
        <v>1685</v>
      </c>
      <c r="J21" s="22">
        <v>0.17</v>
      </c>
      <c r="K21" s="22">
        <v>0.04</v>
      </c>
      <c r="L21" s="22">
        <v>345.75</v>
      </c>
      <c r="M21" s="21">
        <v>2240</v>
      </c>
      <c r="N21" s="21">
        <v>2240</v>
      </c>
    </row>
    <row r="22" spans="1:14" ht="16.5" customHeight="1" x14ac:dyDescent="0.25">
      <c r="A22" s="20" t="s">
        <v>44</v>
      </c>
      <c r="B22" s="21">
        <v>370227</v>
      </c>
      <c r="C22" s="21">
        <v>265553</v>
      </c>
      <c r="D22" s="21">
        <v>4064</v>
      </c>
      <c r="E22" s="21">
        <v>2088</v>
      </c>
      <c r="F22" s="21">
        <v>1425581</v>
      </c>
      <c r="G22" s="21">
        <v>483237</v>
      </c>
      <c r="H22" s="21">
        <v>3309214</v>
      </c>
      <c r="I22" s="21">
        <v>6211</v>
      </c>
      <c r="J22" s="22">
        <v>0.19</v>
      </c>
      <c r="K22" s="22">
        <v>0</v>
      </c>
      <c r="L22" s="22">
        <v>1019.27</v>
      </c>
      <c r="M22" s="21">
        <v>6563</v>
      </c>
      <c r="N22" s="21">
        <v>6563</v>
      </c>
    </row>
    <row r="23" spans="1:14" ht="16.5" customHeight="1" x14ac:dyDescent="0.25">
      <c r="A23" s="20" t="s">
        <v>45</v>
      </c>
      <c r="B23" s="21">
        <v>140102</v>
      </c>
      <c r="C23" s="21">
        <v>81828</v>
      </c>
      <c r="D23" s="21">
        <v>905</v>
      </c>
      <c r="E23" s="21">
        <v>602</v>
      </c>
      <c r="F23" s="21">
        <v>233831</v>
      </c>
      <c r="G23" s="21">
        <v>52007</v>
      </c>
      <c r="H23" s="21">
        <v>556484</v>
      </c>
      <c r="I23" s="21">
        <v>293</v>
      </c>
      <c r="J23" s="22">
        <v>0.36</v>
      </c>
      <c r="K23" s="22">
        <v>0.01</v>
      </c>
      <c r="L23" s="22">
        <v>1100.51</v>
      </c>
      <c r="M23" s="21">
        <v>1274</v>
      </c>
      <c r="N23" s="21">
        <v>1274</v>
      </c>
    </row>
    <row r="24" spans="1:14" ht="16.5" customHeight="1" x14ac:dyDescent="0.25">
      <c r="A24" s="20" t="s">
        <v>46</v>
      </c>
      <c r="B24" s="21">
        <v>622316</v>
      </c>
      <c r="C24" s="21">
        <v>445613</v>
      </c>
      <c r="D24" s="21">
        <v>9953</v>
      </c>
      <c r="E24" s="21">
        <v>9488</v>
      </c>
      <c r="F24" s="21">
        <v>2207089</v>
      </c>
      <c r="G24" s="21">
        <v>1692427</v>
      </c>
      <c r="H24" s="21">
        <v>5961630</v>
      </c>
      <c r="I24" s="21">
        <v>30387</v>
      </c>
      <c r="J24" s="22">
        <v>0.19</v>
      </c>
      <c r="K24" s="22">
        <v>0</v>
      </c>
      <c r="L24" s="22">
        <v>1886.13</v>
      </c>
      <c r="M24" s="21">
        <v>4221</v>
      </c>
      <c r="N24" s="21">
        <v>4221</v>
      </c>
    </row>
    <row r="25" spans="1:14" ht="16.5" customHeight="1" x14ac:dyDescent="0.25">
      <c r="A25" s="20" t="s">
        <v>47</v>
      </c>
      <c r="B25" s="21">
        <v>9760</v>
      </c>
      <c r="C25" s="21">
        <v>5243</v>
      </c>
      <c r="D25" s="21">
        <v>3</v>
      </c>
      <c r="E25" s="21">
        <v>39</v>
      </c>
      <c r="F25" s="21">
        <v>12783</v>
      </c>
      <c r="G25" s="21">
        <v>1919</v>
      </c>
      <c r="H25" s="21">
        <v>45836</v>
      </c>
      <c r="I25" s="21">
        <v>0</v>
      </c>
      <c r="J25" s="22">
        <v>0.89</v>
      </c>
      <c r="K25" s="22">
        <v>0.39</v>
      </c>
      <c r="L25" s="22">
        <v>351.42</v>
      </c>
      <c r="M25" s="21">
        <v>242</v>
      </c>
      <c r="N25" s="21">
        <v>242</v>
      </c>
    </row>
    <row r="26" spans="1:14" ht="16.5" customHeight="1" x14ac:dyDescent="0.25">
      <c r="A26" s="20" t="s">
        <v>48</v>
      </c>
      <c r="B26" s="21">
        <v>834479</v>
      </c>
      <c r="C26" s="21">
        <v>500018</v>
      </c>
      <c r="D26" s="21">
        <v>7163</v>
      </c>
      <c r="E26" s="21">
        <v>6969</v>
      </c>
      <c r="F26" s="21">
        <v>1783855</v>
      </c>
      <c r="G26" s="21">
        <v>1725148</v>
      </c>
      <c r="H26" s="21">
        <v>3761939</v>
      </c>
      <c r="I26" s="21">
        <v>8304</v>
      </c>
      <c r="J26" s="22">
        <v>0.21</v>
      </c>
      <c r="K26" s="22">
        <v>0</v>
      </c>
      <c r="L26" s="22">
        <v>228.3</v>
      </c>
      <c r="M26" s="21">
        <v>7184</v>
      </c>
      <c r="N26" s="21">
        <v>7184</v>
      </c>
    </row>
    <row r="27" spans="1:14" ht="16.5" customHeight="1" x14ac:dyDescent="0.25">
      <c r="A27" s="20" t="s">
        <v>49</v>
      </c>
      <c r="B27" s="21">
        <v>107856</v>
      </c>
      <c r="C27" s="21">
        <v>56314</v>
      </c>
      <c r="D27" s="21">
        <v>1060</v>
      </c>
      <c r="E27" s="21">
        <v>941</v>
      </c>
      <c r="F27" s="21">
        <v>217866</v>
      </c>
      <c r="G27" s="21">
        <v>73641</v>
      </c>
      <c r="H27" s="21">
        <v>369249</v>
      </c>
      <c r="I27" s="21">
        <v>281</v>
      </c>
      <c r="J27" s="22">
        <v>0.54</v>
      </c>
      <c r="K27" s="22">
        <v>0</v>
      </c>
      <c r="L27" s="22">
        <v>591.84</v>
      </c>
      <c r="M27" s="21">
        <v>0</v>
      </c>
      <c r="N27" s="21">
        <v>0</v>
      </c>
    </row>
    <row r="28" spans="1:14" ht="16.5" customHeight="1" x14ac:dyDescent="0.25">
      <c r="A28" s="20" t="s">
        <v>50</v>
      </c>
      <c r="B28" s="21">
        <v>15058</v>
      </c>
      <c r="C28" s="21">
        <v>10441</v>
      </c>
      <c r="D28" s="21">
        <v>102</v>
      </c>
      <c r="E28" s="21">
        <v>67</v>
      </c>
      <c r="F28" s="21">
        <v>23935</v>
      </c>
      <c r="G28" s="21">
        <v>17379</v>
      </c>
      <c r="H28" s="21">
        <v>131456</v>
      </c>
      <c r="I28" s="21">
        <v>37</v>
      </c>
      <c r="J28" s="22">
        <v>0.5</v>
      </c>
      <c r="K28" s="22">
        <v>0</v>
      </c>
      <c r="L28" s="22">
        <v>4192.59</v>
      </c>
      <c r="M28" s="21">
        <v>85</v>
      </c>
      <c r="N28" s="21">
        <v>85</v>
      </c>
    </row>
    <row r="29" spans="1:14" ht="16.5" customHeight="1" x14ac:dyDescent="0.25">
      <c r="A29" s="20" t="s">
        <v>51</v>
      </c>
      <c r="B29" s="21">
        <v>2175854</v>
      </c>
      <c r="C29" s="21">
        <v>1285410</v>
      </c>
      <c r="D29" s="21">
        <v>28120</v>
      </c>
      <c r="E29" s="21">
        <v>14972</v>
      </c>
      <c r="F29" s="21">
        <v>6032235</v>
      </c>
      <c r="G29" s="21">
        <v>3637342</v>
      </c>
      <c r="H29" s="21">
        <v>8663333</v>
      </c>
      <c r="I29" s="21">
        <v>50927</v>
      </c>
      <c r="J29" s="22">
        <v>0.23</v>
      </c>
      <c r="K29" s="22">
        <v>0</v>
      </c>
      <c r="L29" s="22">
        <v>148.38</v>
      </c>
      <c r="M29" s="21">
        <v>16955</v>
      </c>
      <c r="N29" s="21">
        <v>16955</v>
      </c>
    </row>
    <row r="30" spans="1:14" ht="16.5" customHeight="1" x14ac:dyDescent="0.25">
      <c r="A30" s="20" t="s">
        <v>52</v>
      </c>
      <c r="B30" s="21">
        <v>1589873</v>
      </c>
      <c r="C30" s="21">
        <v>1052270</v>
      </c>
      <c r="D30" s="21">
        <v>9400</v>
      </c>
      <c r="E30" s="21">
        <v>6734</v>
      </c>
      <c r="F30" s="21">
        <v>4330002</v>
      </c>
      <c r="G30" s="21">
        <v>5979713</v>
      </c>
      <c r="H30" s="21">
        <v>4696507</v>
      </c>
      <c r="I30" s="21">
        <v>140636</v>
      </c>
      <c r="J30" s="22">
        <v>0.3</v>
      </c>
      <c r="K30" s="22">
        <v>0.08</v>
      </c>
      <c r="L30" s="22">
        <v>100.62</v>
      </c>
      <c r="M30" s="21">
        <v>15233</v>
      </c>
      <c r="N30" s="21">
        <v>15233</v>
      </c>
    </row>
    <row r="31" spans="1:14" ht="16.5" customHeight="1" x14ac:dyDescent="0.25">
      <c r="A31" s="20" t="s">
        <v>53</v>
      </c>
      <c r="B31" s="21">
        <v>1170165</v>
      </c>
      <c r="C31" s="21">
        <v>684403</v>
      </c>
      <c r="D31" s="21">
        <v>3266</v>
      </c>
      <c r="E31" s="21">
        <v>7888</v>
      </c>
      <c r="F31" s="21">
        <v>1488865</v>
      </c>
      <c r="G31" s="21">
        <v>3343513</v>
      </c>
      <c r="H31" s="21">
        <v>5246892</v>
      </c>
      <c r="I31" s="21">
        <v>13437</v>
      </c>
      <c r="J31" s="22">
        <v>0.08</v>
      </c>
      <c r="K31" s="22">
        <v>0</v>
      </c>
      <c r="L31" s="22">
        <v>953.21</v>
      </c>
      <c r="M31" s="21">
        <v>5002</v>
      </c>
      <c r="N31" s="21">
        <v>5002</v>
      </c>
    </row>
    <row r="32" spans="1:14" ht="16.5" customHeight="1" x14ac:dyDescent="0.25">
      <c r="A32" s="20" t="s">
        <v>54</v>
      </c>
      <c r="B32" s="21">
        <v>2018273</v>
      </c>
      <c r="C32" s="21">
        <v>1031171</v>
      </c>
      <c r="D32" s="21">
        <v>42764</v>
      </c>
      <c r="E32" s="21">
        <v>11207</v>
      </c>
      <c r="F32" s="21">
        <v>4456497</v>
      </c>
      <c r="G32" s="21">
        <v>4996957</v>
      </c>
      <c r="H32" s="21">
        <v>9377844</v>
      </c>
      <c r="I32" s="21">
        <v>75783</v>
      </c>
      <c r="J32" s="22">
        <v>0.26</v>
      </c>
      <c r="K32" s="22">
        <v>0</v>
      </c>
      <c r="L32" s="22">
        <v>596.32000000000005</v>
      </c>
      <c r="M32" s="21">
        <v>13415</v>
      </c>
      <c r="N32" s="21">
        <v>13415</v>
      </c>
    </row>
    <row r="33" spans="1:14" ht="16.5" customHeight="1" x14ac:dyDescent="0.25">
      <c r="A33" s="20" t="s">
        <v>55</v>
      </c>
      <c r="B33" s="21">
        <v>5888607</v>
      </c>
      <c r="C33" s="21">
        <v>4221953</v>
      </c>
      <c r="D33" s="21">
        <v>90310</v>
      </c>
      <c r="E33" s="21">
        <v>25775</v>
      </c>
      <c r="F33" s="21">
        <v>13551310</v>
      </c>
      <c r="G33" s="21">
        <v>16889516</v>
      </c>
      <c r="H33" s="21">
        <v>41801137</v>
      </c>
      <c r="I33" s="21">
        <v>236840</v>
      </c>
      <c r="J33" s="22">
        <v>0.19</v>
      </c>
      <c r="K33" s="22">
        <v>0.03</v>
      </c>
      <c r="L33" s="22">
        <v>555.67999999999995</v>
      </c>
      <c r="M33" s="21">
        <v>44397</v>
      </c>
      <c r="N33" s="21">
        <v>44397</v>
      </c>
    </row>
    <row r="34" spans="1:14" ht="16.5" customHeight="1" x14ac:dyDescent="0.25">
      <c r="A34" s="20" t="s">
        <v>56</v>
      </c>
      <c r="B34" s="21">
        <v>398086</v>
      </c>
      <c r="C34" s="21">
        <v>193936</v>
      </c>
      <c r="D34" s="21">
        <v>18190</v>
      </c>
      <c r="E34" s="21">
        <v>5110</v>
      </c>
      <c r="F34" s="21">
        <v>1126947</v>
      </c>
      <c r="G34" s="21">
        <v>762493</v>
      </c>
      <c r="H34" s="21">
        <v>1003222</v>
      </c>
      <c r="I34" s="21">
        <v>6310</v>
      </c>
      <c r="J34" s="22">
        <v>0.74</v>
      </c>
      <c r="K34" s="22">
        <v>0.43</v>
      </c>
      <c r="L34" s="22">
        <v>186.12</v>
      </c>
      <c r="M34" s="21">
        <v>5701</v>
      </c>
      <c r="N34" s="21">
        <v>5701</v>
      </c>
    </row>
    <row r="35" spans="1:14" ht="16.5" customHeight="1" x14ac:dyDescent="0.25">
      <c r="A35" s="20" t="s">
        <v>57</v>
      </c>
      <c r="B35" s="21">
        <v>600544</v>
      </c>
      <c r="C35" s="21">
        <v>326629</v>
      </c>
      <c r="D35" s="21">
        <v>5025</v>
      </c>
      <c r="E35" s="21">
        <v>4461</v>
      </c>
      <c r="F35" s="21">
        <v>1548062</v>
      </c>
      <c r="G35" s="21">
        <v>2119727</v>
      </c>
      <c r="H35" s="21">
        <v>3378222</v>
      </c>
      <c r="I35" s="21">
        <v>22609</v>
      </c>
      <c r="J35" s="22">
        <v>0.55000000000000004</v>
      </c>
      <c r="K35" s="22">
        <v>0</v>
      </c>
      <c r="L35" s="22">
        <v>295.67</v>
      </c>
      <c r="M35" s="21">
        <v>10350</v>
      </c>
      <c r="N35" s="21">
        <v>10350</v>
      </c>
    </row>
    <row r="36" spans="1:14" ht="16.5" customHeight="1" x14ac:dyDescent="0.25">
      <c r="A36" s="20" t="s">
        <v>58</v>
      </c>
      <c r="B36" s="21">
        <v>5385028</v>
      </c>
      <c r="C36" s="21">
        <v>3801203</v>
      </c>
      <c r="D36" s="21">
        <v>59400</v>
      </c>
      <c r="E36" s="21">
        <v>27859</v>
      </c>
      <c r="F36" s="21">
        <v>11134764</v>
      </c>
      <c r="G36" s="21">
        <v>21170945</v>
      </c>
      <c r="H36" s="21">
        <v>32049524</v>
      </c>
      <c r="I36" s="21">
        <v>223225</v>
      </c>
      <c r="J36" s="22">
        <v>0.17</v>
      </c>
      <c r="K36" s="22">
        <v>0.01</v>
      </c>
      <c r="L36" s="22">
        <v>905.71</v>
      </c>
      <c r="M36" s="21">
        <v>29259</v>
      </c>
      <c r="N36" s="21">
        <v>29259</v>
      </c>
    </row>
    <row r="37" spans="1:14" ht="16.5" customHeight="1" x14ac:dyDescent="0.25">
      <c r="A37" s="20" t="s">
        <v>59</v>
      </c>
      <c r="B37" s="21">
        <v>149149</v>
      </c>
      <c r="C37" s="21">
        <v>97269</v>
      </c>
      <c r="D37" s="21">
        <v>187</v>
      </c>
      <c r="E37" s="21">
        <v>450</v>
      </c>
      <c r="F37" s="21">
        <v>302404</v>
      </c>
      <c r="G37" s="21">
        <v>132874</v>
      </c>
      <c r="H37" s="21">
        <v>338087</v>
      </c>
      <c r="I37" s="21">
        <v>2457</v>
      </c>
      <c r="J37" s="22">
        <v>0.28000000000000003</v>
      </c>
      <c r="K37" s="22">
        <v>0</v>
      </c>
      <c r="L37" s="22">
        <v>894.04</v>
      </c>
      <c r="M37" s="21">
        <v>824</v>
      </c>
      <c r="N37" s="21">
        <v>824</v>
      </c>
    </row>
    <row r="38" spans="1:14" ht="16.5" customHeight="1" x14ac:dyDescent="0.25">
      <c r="A38" s="20" t="s">
        <v>60</v>
      </c>
      <c r="B38" s="21">
        <v>124412</v>
      </c>
      <c r="C38" s="21">
        <v>61073</v>
      </c>
      <c r="D38" s="21">
        <v>379</v>
      </c>
      <c r="E38" s="21">
        <v>459</v>
      </c>
      <c r="F38" s="21">
        <v>245964</v>
      </c>
      <c r="G38" s="21">
        <v>1245446</v>
      </c>
      <c r="H38" s="21">
        <v>394294</v>
      </c>
      <c r="I38" s="21">
        <v>628</v>
      </c>
      <c r="J38" s="22">
        <v>0.36</v>
      </c>
      <c r="K38" s="22">
        <v>0.09</v>
      </c>
      <c r="L38" s="22">
        <v>141.83000000000001</v>
      </c>
      <c r="M38" s="21">
        <v>0</v>
      </c>
      <c r="N38" s="21">
        <v>0</v>
      </c>
    </row>
    <row r="39" spans="1:14" ht="16.5" customHeight="1" x14ac:dyDescent="0.25">
      <c r="A39" s="20" t="s">
        <v>61</v>
      </c>
      <c r="B39" s="21">
        <v>6906078</v>
      </c>
      <c r="C39" s="21">
        <v>4672275</v>
      </c>
      <c r="D39" s="21">
        <v>69461</v>
      </c>
      <c r="E39" s="21">
        <v>36184</v>
      </c>
      <c r="F39" s="21">
        <v>17851628</v>
      </c>
      <c r="G39" s="21">
        <v>21747827</v>
      </c>
      <c r="H39" s="21">
        <v>39597956</v>
      </c>
      <c r="I39" s="21">
        <v>506819</v>
      </c>
      <c r="J39" s="22">
        <v>0.13</v>
      </c>
      <c r="K39" s="22">
        <v>0</v>
      </c>
      <c r="L39" s="22">
        <v>457.08</v>
      </c>
      <c r="M39" s="21">
        <v>61645</v>
      </c>
      <c r="N39" s="21">
        <v>61645</v>
      </c>
    </row>
    <row r="40" spans="1:14" ht="16.5" customHeight="1" x14ac:dyDescent="0.25">
      <c r="A40" s="20" t="s">
        <v>62</v>
      </c>
      <c r="B40" s="21">
        <v>578577</v>
      </c>
      <c r="C40" s="21">
        <v>318783</v>
      </c>
      <c r="D40" s="21">
        <v>5478</v>
      </c>
      <c r="E40" s="21">
        <v>1414</v>
      </c>
      <c r="F40" s="21">
        <v>527731</v>
      </c>
      <c r="G40" s="21">
        <v>889928</v>
      </c>
      <c r="H40" s="21">
        <v>1522846</v>
      </c>
      <c r="I40" s="21">
        <v>2216</v>
      </c>
      <c r="J40" s="22">
        <v>0.36</v>
      </c>
      <c r="K40" s="22">
        <v>0.08</v>
      </c>
      <c r="L40" s="22">
        <v>451.22</v>
      </c>
      <c r="M40" s="21">
        <v>739</v>
      </c>
      <c r="N40" s="21">
        <v>739</v>
      </c>
    </row>
    <row r="41" spans="1:14" ht="16.5" customHeight="1" x14ac:dyDescent="0.25">
      <c r="A41" s="20" t="s">
        <v>63</v>
      </c>
      <c r="B41" s="21">
        <v>182332</v>
      </c>
      <c r="C41" s="21">
        <v>121213</v>
      </c>
      <c r="D41" s="21">
        <v>2896</v>
      </c>
      <c r="E41" s="21">
        <v>4615</v>
      </c>
      <c r="F41" s="21">
        <v>357450</v>
      </c>
      <c r="G41" s="21">
        <v>0</v>
      </c>
      <c r="H41" s="21">
        <v>4376093</v>
      </c>
      <c r="I41" s="21">
        <v>1760</v>
      </c>
      <c r="J41" s="22">
        <v>0.27</v>
      </c>
      <c r="K41" s="22">
        <v>0</v>
      </c>
      <c r="L41" s="22">
        <v>372.42</v>
      </c>
      <c r="M41" s="21">
        <v>3953</v>
      </c>
      <c r="N41" s="21">
        <v>3953</v>
      </c>
    </row>
    <row r="42" spans="1:14" ht="16.5" customHeight="1" x14ac:dyDescent="0.25">
      <c r="A42" s="20" t="s">
        <v>64</v>
      </c>
      <c r="B42" s="21">
        <f t="shared" ref="B42:I42" si="0">SUM(B9:B41)</f>
        <v>47732308</v>
      </c>
      <c r="C42" s="21">
        <f t="shared" si="0"/>
        <v>32024975</v>
      </c>
      <c r="D42" s="21">
        <f t="shared" si="0"/>
        <v>596373</v>
      </c>
      <c r="E42" s="21">
        <f t="shared" si="0"/>
        <v>265723</v>
      </c>
      <c r="F42" s="21">
        <f t="shared" si="0"/>
        <v>113448496</v>
      </c>
      <c r="G42" s="21">
        <f t="shared" si="0"/>
        <v>144650458</v>
      </c>
      <c r="H42" s="21">
        <f t="shared" si="0"/>
        <v>273084436</v>
      </c>
      <c r="I42" s="21">
        <f t="shared" si="0"/>
        <v>1781292</v>
      </c>
      <c r="J42" s="22">
        <v>0.20052594473782384</v>
      </c>
      <c r="K42" s="22">
        <v>0.02</v>
      </c>
      <c r="L42" s="22">
        <v>490.39803440289643</v>
      </c>
      <c r="M42" s="21">
        <f>SUM(M9:M41)</f>
        <v>407524</v>
      </c>
      <c r="N42" s="21">
        <f>SUM(N9:N41)</f>
        <v>407524</v>
      </c>
    </row>
    <row r="44" spans="1:14" s="24" customFormat="1" x14ac:dyDescent="0.3">
      <c r="A44" s="23" t="s">
        <v>65</v>
      </c>
    </row>
    <row r="45" spans="1:14" s="24" customFormat="1" x14ac:dyDescent="0.3">
      <c r="A45" s="23" t="s">
        <v>66</v>
      </c>
    </row>
    <row r="46" spans="1:14" s="24" customFormat="1" x14ac:dyDescent="0.3">
      <c r="A46" s="23" t="s">
        <v>67</v>
      </c>
    </row>
    <row r="47" spans="1:14" s="24" customFormat="1" x14ac:dyDescent="0.3">
      <c r="A47" s="23" t="s">
        <v>68</v>
      </c>
    </row>
    <row r="48" spans="1:14" s="24" customFormat="1" x14ac:dyDescent="0.3">
      <c r="A48" s="23" t="s">
        <v>69</v>
      </c>
    </row>
    <row r="49" spans="1:1" s="24" customFormat="1" x14ac:dyDescent="0.3">
      <c r="A49" s="23" t="s">
        <v>70</v>
      </c>
    </row>
    <row r="50" spans="1:1" s="24" customFormat="1" x14ac:dyDescent="0.3">
      <c r="A50" s="23" t="s">
        <v>71</v>
      </c>
    </row>
    <row r="51" spans="1:1" s="24" customFormat="1" x14ac:dyDescent="0.3">
      <c r="A51" s="23" t="s">
        <v>72</v>
      </c>
    </row>
    <row r="52" spans="1:1" s="24" customFormat="1" x14ac:dyDescent="0.3">
      <c r="A52" s="23" t="s">
        <v>73</v>
      </c>
    </row>
    <row r="53" spans="1:1" s="24" customFormat="1" x14ac:dyDescent="0.3">
      <c r="A53" s="23" t="s">
        <v>74</v>
      </c>
    </row>
    <row r="54" spans="1:1" s="24" customFormat="1" x14ac:dyDescent="0.3">
      <c r="A54" s="23" t="s">
        <v>75</v>
      </c>
    </row>
    <row r="55" spans="1:1" s="24" customFormat="1" x14ac:dyDescent="0.3">
      <c r="A55" s="23" t="s">
        <v>76</v>
      </c>
    </row>
    <row r="56" spans="1:1" s="24" customFormat="1" x14ac:dyDescent="0.3">
      <c r="A56" s="23" t="s">
        <v>77</v>
      </c>
    </row>
    <row r="57" spans="1:1" s="24" customFormat="1" x14ac:dyDescent="0.3">
      <c r="A57" s="23" t="s">
        <v>78</v>
      </c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10901</vt:lpstr>
      <vt:lpstr>'10901'!外部資料_1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2020-02-25T03:05:52Z</dcterms:created>
  <dcterms:modified xsi:type="dcterms:W3CDTF">2020-02-25T03:06:30Z</dcterms:modified>
</cp:coreProperties>
</file>