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100\新聞稿\"/>
    </mc:Choice>
  </mc:AlternateContent>
  <bookViews>
    <workbookView xWindow="0" yWindow="0" windowWidth="23040" windowHeight="9324"/>
  </bookViews>
  <sheets>
    <sheet name="1091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D9" i="1"/>
  <c r="C9" i="1"/>
  <c r="B9" i="1"/>
  <c r="E8" i="1"/>
  <c r="D8" i="1"/>
  <c r="C8" i="1"/>
  <c r="B8" i="1"/>
  <c r="E7" i="1"/>
  <c r="E10" i="1" s="1"/>
  <c r="D7" i="1"/>
  <c r="C7" i="1"/>
  <c r="B7" i="1"/>
  <c r="E6" i="1"/>
  <c r="D6" i="1"/>
  <c r="C6" i="1"/>
  <c r="B6" i="1"/>
  <c r="E5" i="1"/>
  <c r="D5" i="1"/>
  <c r="D10" i="1" s="1"/>
  <c r="C5" i="1"/>
  <c r="C10" i="1" s="1"/>
  <c r="B5" i="1"/>
  <c r="B10" i="1" s="1"/>
</calcChain>
</file>

<file path=xl/sharedStrings.xml><?xml version="1.0" encoding="utf-8"?>
<sst xmlns="http://schemas.openxmlformats.org/spreadsheetml/2006/main" count="17" uniqueCount="17">
  <si>
    <t>電子票證發行資料統計表</t>
    <phoneticPr fontId="3" type="noConversion"/>
  </si>
  <si>
    <t>單位：張，新臺幣千元</t>
    <phoneticPr fontId="3" type="noConversion"/>
  </si>
  <si>
    <t>資料月份：109年11月</t>
    <phoneticPr fontId="3" type="noConversion"/>
  </si>
  <si>
    <t>資料日期:109.12.30</t>
    <phoneticPr fontId="3" type="noConversion"/>
  </si>
  <si>
    <t>金融機構</t>
    <phoneticPr fontId="3" type="noConversion"/>
  </si>
  <si>
    <t>流通卡數</t>
    <phoneticPr fontId="3" type="noConversion"/>
  </si>
  <si>
    <t>當月消費卡數</t>
    <phoneticPr fontId="3" type="noConversion"/>
  </si>
  <si>
    <t>當月消費金額</t>
    <phoneticPr fontId="3" type="noConversion"/>
  </si>
  <si>
    <t>儲值總餘額</t>
    <phoneticPr fontId="3" type="noConversion"/>
  </si>
  <si>
    <t>永豐商業銀行</t>
    <phoneticPr fontId="3" type="noConversion"/>
  </si>
  <si>
    <t>悠遊卡股份有限公司</t>
    <phoneticPr fontId="3" type="noConversion"/>
  </si>
  <si>
    <t>一卡通票證股份有限公司</t>
    <phoneticPr fontId="3" type="noConversion"/>
  </si>
  <si>
    <t>愛金卡股份有限公司</t>
    <phoneticPr fontId="3" type="noConversion"/>
  </si>
  <si>
    <t>遠鑫電子票證股份有限公司</t>
    <phoneticPr fontId="3" type="noConversion"/>
  </si>
  <si>
    <t>總計</t>
    <phoneticPr fontId="3" type="noConversion"/>
  </si>
  <si>
    <t>一、資料來源：各金融機構自行申報</t>
    <phoneticPr fontId="3" type="noConversion"/>
  </si>
  <si>
    <t>二、揭露項目及認定標準：
  1.流通卡數：已發行但尚未申請停用之卡數。
  2.當月消費卡數：當月有消費記錄之卡片數量。
  3.當月消費金額：持卡人以儲值卡消費之金額。
  4.儲值總餘額：持卡人已加值但尚未消費之總金額。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</si>
</sst>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新細明體"/>
      <family val="1"/>
      <charset val="136"/>
      <scheme val="minor"/>
    </font>
    <font>
      <b/>
      <sz val="16"/>
      <color theme="1"/>
      <name val="標楷體"/>
      <family val="4"/>
      <charset val="136"/>
    </font>
    <font>
      <sz val="9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  <font>
      <sz val="12"/>
      <name val="Arial Unicode MS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Fill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38" fontId="6" fillId="2" borderId="1" xfId="0" applyNumberFormat="1" applyFont="1" applyFill="1" applyBorder="1" applyAlignment="1">
      <alignment horizontal="right" vertical="center"/>
    </xf>
    <xf numFmtId="38" fontId="6" fillId="0" borderId="1" xfId="0" applyNumberFormat="1" applyFont="1" applyBorder="1" applyAlignment="1">
      <alignment horizontal="right" vertical="center"/>
    </xf>
    <xf numFmtId="38" fontId="7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0911/Part%202/&#19968;&#31185;&#22238;&#24489;/v01/10911&#38651;&#23376;&#31080;&#35657;&#30332;&#34892;&#36039;&#26009;&#32113;&#35336;&#34920;-&#19968;&#21345;&#36890;&#26356;&#27491;&#36039;&#2600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電子票證發行資料統計表"/>
      <sheetName val="英文版"/>
      <sheetName val="與上月比較(公式)"/>
      <sheetName val="工作表1"/>
    </sheetNames>
    <sheetDataSet>
      <sheetData sheetId="0"/>
      <sheetData sheetId="1"/>
      <sheetData sheetId="2"/>
      <sheetData sheetId="3">
        <row r="5">
          <cell r="B5">
            <v>15367</v>
          </cell>
          <cell r="E5">
            <v>496</v>
          </cell>
          <cell r="H5">
            <v>2276</v>
          </cell>
          <cell r="K5">
            <v>27651</v>
          </cell>
        </row>
        <row r="6">
          <cell r="B6">
            <v>84389560</v>
          </cell>
          <cell r="E6">
            <v>9918640</v>
          </cell>
          <cell r="H6">
            <v>5259008</v>
          </cell>
          <cell r="K6">
            <v>7908295</v>
          </cell>
        </row>
        <row r="7">
          <cell r="B7">
            <v>25182841</v>
          </cell>
          <cell r="E7">
            <v>2009871</v>
          </cell>
          <cell r="H7">
            <v>664498</v>
          </cell>
          <cell r="K7">
            <v>1603378</v>
          </cell>
        </row>
        <row r="8">
          <cell r="B8">
            <v>22843499</v>
          </cell>
          <cell r="E8">
            <v>1928521</v>
          </cell>
          <cell r="H8">
            <v>1223926</v>
          </cell>
          <cell r="K8">
            <v>1397902</v>
          </cell>
        </row>
        <row r="9">
          <cell r="B9">
            <v>1803744</v>
          </cell>
          <cell r="E9">
            <v>19663</v>
          </cell>
          <cell r="H9">
            <v>16309</v>
          </cell>
          <cell r="K9">
            <v>67055</v>
          </cell>
        </row>
      </sheetData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6">
    <tabColor rgb="FF92D050"/>
    <pageSetUpPr fitToPage="1"/>
  </sheetPr>
  <dimension ref="A1:S48"/>
  <sheetViews>
    <sheetView tabSelected="1" zoomScale="85" zoomScaleNormal="85" workbookViewId="0">
      <selection sqref="A1:XFD1048576"/>
    </sheetView>
  </sheetViews>
  <sheetFormatPr defaultRowHeight="16.2" x14ac:dyDescent="0.3"/>
  <cols>
    <col min="1" max="1" width="32.6640625" customWidth="1"/>
    <col min="2" max="2" width="16.44140625" customWidth="1"/>
    <col min="3" max="3" width="17.88671875" customWidth="1"/>
    <col min="4" max="4" width="17.33203125" customWidth="1"/>
    <col min="5" max="5" width="15.88671875" customWidth="1"/>
  </cols>
  <sheetData>
    <row r="1" spans="1:19" ht="22.2" x14ac:dyDescent="0.3">
      <c r="A1" s="1" t="s">
        <v>0</v>
      </c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x14ac:dyDescent="0.3">
      <c r="A3" s="2" t="s">
        <v>1</v>
      </c>
      <c r="B3" s="2" t="s">
        <v>2</v>
      </c>
      <c r="C3" s="2"/>
      <c r="D3" s="3" t="s">
        <v>3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19.8" x14ac:dyDescent="0.3">
      <c r="A4" s="4" t="s">
        <v>4</v>
      </c>
      <c r="B4" s="4" t="s">
        <v>5</v>
      </c>
      <c r="C4" s="4" t="s">
        <v>6</v>
      </c>
      <c r="D4" s="4" t="s">
        <v>7</v>
      </c>
      <c r="E4" s="4" t="s">
        <v>8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19.8" x14ac:dyDescent="0.3">
      <c r="A5" s="5" t="s">
        <v>9</v>
      </c>
      <c r="B5" s="6">
        <f>[1]工作表1!B5</f>
        <v>15367</v>
      </c>
      <c r="C5" s="6">
        <f>[1]工作表1!E5</f>
        <v>496</v>
      </c>
      <c r="D5" s="6">
        <f>[1]工作表1!H5</f>
        <v>2276</v>
      </c>
      <c r="E5" s="6">
        <f>[1]工作表1!K5</f>
        <v>27651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ht="19.8" x14ac:dyDescent="0.3">
      <c r="A6" s="5" t="s">
        <v>10</v>
      </c>
      <c r="B6" s="6">
        <f>[1]工作表1!B6</f>
        <v>84389560</v>
      </c>
      <c r="C6" s="6">
        <f>[1]工作表1!E6</f>
        <v>9918640</v>
      </c>
      <c r="D6" s="6">
        <f>[1]工作表1!H6</f>
        <v>5259008</v>
      </c>
      <c r="E6" s="6">
        <f>[1]工作表1!K6</f>
        <v>7908295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9.8" x14ac:dyDescent="0.3">
      <c r="A7" s="5" t="s">
        <v>11</v>
      </c>
      <c r="B7" s="6">
        <f>[1]工作表1!B7</f>
        <v>25182841</v>
      </c>
      <c r="C7" s="6">
        <f>[1]工作表1!E7</f>
        <v>2009871</v>
      </c>
      <c r="D7" s="6">
        <f>[1]工作表1!H7</f>
        <v>664498</v>
      </c>
      <c r="E7" s="6">
        <f>[1]工作表1!K7</f>
        <v>1603378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9.8" x14ac:dyDescent="0.3">
      <c r="A8" s="5" t="s">
        <v>12</v>
      </c>
      <c r="B8" s="6">
        <f>[1]工作表1!B8</f>
        <v>22843499</v>
      </c>
      <c r="C8" s="6">
        <f>[1]工作表1!E8</f>
        <v>1928521</v>
      </c>
      <c r="D8" s="6">
        <f>[1]工作表1!H8</f>
        <v>1223926</v>
      </c>
      <c r="E8" s="6">
        <f>[1]工作表1!K8</f>
        <v>1397902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19.8" x14ac:dyDescent="0.3">
      <c r="A9" s="5" t="s">
        <v>13</v>
      </c>
      <c r="B9" s="6">
        <f>[1]工作表1!B9</f>
        <v>1803744</v>
      </c>
      <c r="C9" s="6">
        <f>[1]工作表1!E9</f>
        <v>19663</v>
      </c>
      <c r="D9" s="6">
        <f>[1]工作表1!H9</f>
        <v>16309</v>
      </c>
      <c r="E9" s="6">
        <f>[1]工作表1!K9</f>
        <v>67055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9.8" x14ac:dyDescent="0.3">
      <c r="A10" s="4" t="s">
        <v>14</v>
      </c>
      <c r="B10" s="7">
        <f>SUM(B5:B9)</f>
        <v>134235011</v>
      </c>
      <c r="C10" s="7">
        <f>SUM(C5:C9)</f>
        <v>13877191</v>
      </c>
      <c r="D10" s="8">
        <f>SUM(D5:D9)</f>
        <v>7166017</v>
      </c>
      <c r="E10" s="7">
        <f>SUM(E5:E9)</f>
        <v>11004281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x14ac:dyDescent="0.3">
      <c r="A12" s="9" t="s">
        <v>15</v>
      </c>
      <c r="B12" s="9"/>
      <c r="C12" s="9"/>
      <c r="D12" s="9"/>
      <c r="E12" s="9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ht="86.25" customHeight="1" x14ac:dyDescent="0.3">
      <c r="A13" s="10" t="s">
        <v>16</v>
      </c>
      <c r="B13" s="10"/>
      <c r="C13" s="10"/>
      <c r="D13" s="10"/>
      <c r="E13" s="10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x14ac:dyDescent="0.3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x14ac:dyDescent="0.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x14ac:dyDescent="0.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</sheetData>
  <mergeCells count="3">
    <mergeCell ref="A1:E1"/>
    <mergeCell ref="A12:E12"/>
    <mergeCell ref="A13:E13"/>
  </mergeCells>
  <phoneticPr fontId="2" type="noConversion"/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10911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鍾伯嶽</dc:creator>
  <cp:lastModifiedBy>鍾伯嶽</cp:lastModifiedBy>
  <cp:lastPrinted>2020-12-30T09:01:26Z</cp:lastPrinted>
  <dcterms:created xsi:type="dcterms:W3CDTF">2020-12-30T09:01:25Z</dcterms:created>
  <dcterms:modified xsi:type="dcterms:W3CDTF">2020-12-30T09:01:26Z</dcterms:modified>
</cp:coreProperties>
</file>