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382\Documents\14.雙卡財業務資訊揭露\11005\Part 2\"/>
    </mc:Choice>
  </mc:AlternateContent>
  <bookViews>
    <workbookView xWindow="0" yWindow="0" windowWidth="28800" windowHeight="12390"/>
  </bookViews>
  <sheets>
    <sheet name="11005" sheetId="1" r:id="rId1"/>
  </sheets>
  <definedNames>
    <definedName name="外部資料_1" localSheetId="0">'11005'!$A$1:$N$23</definedName>
    <definedName name="外部資料_10" localSheetId="0">'11005'!$A$1:$N$23</definedName>
    <definedName name="外部資料_11" localSheetId="0">'11005'!$A$1:$N$23</definedName>
    <definedName name="外部資料_12" localSheetId="0">'11005'!$A$1:$N$23</definedName>
    <definedName name="外部資料_13" localSheetId="0">'11005'!$A$1:$N$23</definedName>
    <definedName name="外部資料_14" localSheetId="0">'11005'!$A$1:$N$23</definedName>
    <definedName name="外部資料_15" localSheetId="0">'11005'!$A$1:$N$23</definedName>
    <definedName name="外部資料_16" localSheetId="0">'11005'!$A$1:$N$23</definedName>
    <definedName name="外部資料_17" localSheetId="0">'11005'!$A$1:$N$23</definedName>
    <definedName name="外部資料_18" localSheetId="0">'11005'!$A$1:$N$23</definedName>
    <definedName name="外部資料_19" localSheetId="0">'11005'!$A$1:$N$23</definedName>
    <definedName name="外部資料_2" localSheetId="0">'11005'!$A$1:$N$23</definedName>
    <definedName name="外部資料_20" localSheetId="0">'11005'!$A$1:$N$23</definedName>
    <definedName name="外部資料_21" localSheetId="0">'11005'!$A$1:$N$23</definedName>
    <definedName name="外部資料_22" localSheetId="0">'11005'!$A$1:$N$23</definedName>
    <definedName name="外部資料_23" localSheetId="0">'11005'!$A$1:$N$23</definedName>
    <definedName name="外部資料_24" localSheetId="0">'11005'!$A$1:$N$23</definedName>
    <definedName name="外部資料_25" localSheetId="0">'11005'!$A$1:$N$23</definedName>
    <definedName name="外部資料_26" localSheetId="0">'11005'!$A$1:$N$23</definedName>
    <definedName name="外部資料_27" localSheetId="0">'11005'!$A$1:$N$23</definedName>
    <definedName name="外部資料_28" localSheetId="0">'11005'!$A$1:$N$23</definedName>
    <definedName name="外部資料_29" localSheetId="0">'11005'!$A$1:$N$23</definedName>
    <definedName name="外部資料_3" localSheetId="0">'11005'!$A$1:$N$23</definedName>
    <definedName name="外部資料_30" localSheetId="0">'11005'!$A$1:$N$23</definedName>
    <definedName name="外部資料_31" localSheetId="0">'11005'!$A$1:$N$23</definedName>
    <definedName name="外部資料_32" localSheetId="0">'11005'!$A$1:$N$23</definedName>
    <definedName name="外部資料_33" localSheetId="0">'11005'!$A$1:$N$23</definedName>
    <definedName name="外部資料_34" localSheetId="0">'11005'!$A$1:$N$23</definedName>
    <definedName name="外部資料_35" localSheetId="0">'11005'!$A$1:$N$23</definedName>
    <definedName name="外部資料_36" localSheetId="0">'11005'!$A$1:$N$23</definedName>
    <definedName name="外部資料_37" localSheetId="0">'11005'!$A$1:$N$23</definedName>
    <definedName name="外部資料_38" localSheetId="0">'11005'!$A$1:$N$23</definedName>
    <definedName name="外部資料_39" localSheetId="0">'11005'!$A$1:$N$23</definedName>
    <definedName name="外部資料_4" localSheetId="0">'11005'!$A$1:$N$23</definedName>
    <definedName name="外部資料_40" localSheetId="0">'11005'!$A$1:$N$23</definedName>
    <definedName name="外部資料_41" localSheetId="0">'11005'!$A$1:$N$23</definedName>
    <definedName name="外部資料_42" localSheetId="0">'11005'!$A$1:$N$23</definedName>
    <definedName name="外部資料_43" localSheetId="0">'11005'!$A$1:$N$23</definedName>
    <definedName name="外部資料_44" localSheetId="0">'11005'!$A$1:$N$23</definedName>
    <definedName name="外部資料_45" localSheetId="0">'11005'!$A$1:$N$23</definedName>
    <definedName name="外部資料_46" localSheetId="0">'11005'!$A$1:$N$23</definedName>
    <definedName name="外部資料_47" localSheetId="0">'11005'!$A$1:$N$23</definedName>
    <definedName name="外部資料_48" localSheetId="0">'11005'!$A$1:$N$23</definedName>
    <definedName name="外部資料_49" localSheetId="0">'11005'!$A$1:$N$23</definedName>
    <definedName name="外部資料_5" localSheetId="0">'11005'!$A$1:$N$23</definedName>
    <definedName name="外部資料_50" localSheetId="0">'11005'!$A$1:$N$23</definedName>
    <definedName name="外部資料_51" localSheetId="0">'11005'!$A$1:$N$23</definedName>
    <definedName name="外部資料_52" localSheetId="0">'11005'!$A$1:$N$23</definedName>
    <definedName name="外部資料_53" localSheetId="0">'11005'!$A$1:$N$23</definedName>
    <definedName name="外部資料_54" localSheetId="0">'11005'!$A$1:$N$23</definedName>
    <definedName name="外部資料_55" localSheetId="0">'11005'!$A$1:$N$23</definedName>
    <definedName name="外部資料_56" localSheetId="0">'11005'!$A$1:$N$23</definedName>
    <definedName name="外部資料_57" localSheetId="0">'11005'!$A$1:$N$23</definedName>
    <definedName name="外部資料_58" localSheetId="0">'11005'!$A$1:$N$23</definedName>
    <definedName name="外部資料_6" localSheetId="0">'11005'!$A$1:$N$23</definedName>
    <definedName name="外部資料_7" localSheetId="0">'11005'!$A$1:$N$23</definedName>
    <definedName name="外部資料_8" localSheetId="0">'11005'!$A$1:$N$23</definedName>
    <definedName name="外部資料_9" localSheetId="0">'11005'!$A$1:$N$23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1" l="1"/>
  <c r="M39" i="1"/>
  <c r="I39" i="1"/>
  <c r="H39" i="1"/>
  <c r="G39" i="1"/>
  <c r="F39" i="1"/>
  <c r="E39" i="1"/>
  <c r="D39" i="1"/>
  <c r="C39" i="1"/>
  <c r="B39" i="1"/>
</calcChain>
</file>

<file path=xl/connections.xml><?xml version="1.0" encoding="utf-8"?>
<connections xmlns="http://schemas.openxmlformats.org/spreadsheetml/2006/main">
  <connection id="1" name="連線1011121" type="4" refreshedVersion="4" background="1" saveData="1">
    <webPr xl2000="1" url="Http://mis.banking.devex:81/FR/temp/43356_FR101_10.htm" htmlTables="1" htmlFormat="all"/>
  </connection>
  <connection id="2" name="連線1021121" type="4" refreshedVersion="4" background="1" saveData="1">
    <webPr xl2000="1" url="Http://mis.banking.devex:81/FR/temp/43356_FR101_10.htm" htmlTables="1" htmlFormat="all"/>
  </connection>
  <connection id="3" name="連線1041121" type="4" refreshedVersion="4" background="1" saveData="1">
    <webPr xl2000="1" url="Http://mis.banking.devex:81/FR/temp/43356_FR101_10.htm" htmlTables="1" htmlFormat="all"/>
  </connection>
  <connection id="4" name="連線1051121" type="4" refreshedVersion="4" background="1" saveData="1">
    <webPr xl2000="1" url="Http://mis.banking.devex:81/FR/temp/43356_FR101_10.htm" htmlTables="1" htmlFormat="all"/>
  </connection>
  <connection id="5" name="連線1071121" type="4" refreshedVersion="4" background="1" saveData="1">
    <webPr xl2000="1" url="Http://mis.banking.devex:81/FR/temp/43356_FR101_10.htm" htmlTables="1" htmlFormat="all"/>
  </connection>
  <connection id="6" name="連線1091121" type="4" refreshedVersion="4" background="1" saveData="1">
    <webPr xl2000="1" url="Http://mis.banking.devex:81/FR/temp/43356_FR101_10.htm" htmlTables="1" htmlFormat="all"/>
  </connection>
  <connection id="7" name="連線1117121" type="4" refreshedVersion="4" background="1" saveData="1">
    <webPr xl2000="1" url="Http://mis.banking.devex:81/FR/temp/43356_FR101_10.htm" htmlTables="1" htmlFormat="all"/>
  </connection>
  <connection id="8" name="連線1214121" type="4" refreshedVersion="4" background="1" saveData="1">
    <webPr xl2000="1" url="Http://mis.banking.devex:81/FR/temp/43356_FR101_10.htm" htmlTables="1" htmlFormat="all"/>
  </connection>
  <connection id="9" name="連線1313121" type="4" refreshedVersion="4" background="1" saveData="1">
    <webPr xl2000="1" url="Http://mis.banking.devex:81/FR/temp/43356_FR101_10.htm" htmlTables="1" htmlFormat="all"/>
  </connection>
  <connection id="10" name="連線1451121" type="4" refreshedVersion="4" background="1" saveData="1">
    <webPr xl2000="1" url="Http://mis.banking.devex:81/FR/temp/43356_FR101_10.htm" htmlTables="1" htmlFormat="all"/>
  </connection>
  <connection id="11" name="連線1471121" type="4" refreshedVersion="4" background="1" saveData="1">
    <webPr xl2000="1" url="Http://mis.banking.devex:81/FR/temp/43356_FR101_10.htm" htmlTables="1" htmlFormat="all"/>
  </connection>
  <connection id="12" name="連線1481121" type="4" refreshedVersion="4" background="1" saveData="1">
    <webPr xl2000="1" url="Http://mis.banking.devex:81/FR/temp/43356_FR101_10.htm" htmlTables="1" htmlFormat="all"/>
  </connection>
  <connection id="13" name="連線1501121" type="4" refreshedVersion="4" background="1" saveData="1">
    <webPr xl2000="1" url="Http://mis.banking.devex:81/FR/temp/43356_FR101_10.htm" htmlTables="1" htmlFormat="all"/>
  </connection>
  <connection id="14" name="連線1513121" type="4" refreshedVersion="4" background="1" saveData="1">
    <webPr xl2000="1" url="Http://mis.banking.devex:81/FR/temp/43356_FR101_10.htm" htmlTables="1" htmlFormat="all"/>
  </connection>
  <connection id="15" name="連線1613121" type="4" refreshedVersion="4" background="1" saveData="1">
    <webPr xl2000="1" url="Http://mis.banking.devex:81/FR/temp/43356_FR101_10.htm" htmlTables="1" htmlFormat="all"/>
  </connection>
  <connection id="16" name="連線1713121" type="4" refreshedVersion="4" background="1" saveData="1">
    <webPr xl2000="1" url="Http://mis.banking.devex:81/FR/temp/43356_FR101_10.htm" htmlTables="1" htmlFormat="all"/>
  </connection>
  <connection id="17" name="連線1801121" type="4" refreshedVersion="4" background="1" saveData="1">
    <webPr xl2000="1" url="Http://mis.banking.devex:81/FR/temp/43356_FR101_10.htm" htmlTables="1" htmlFormat="all"/>
  </connection>
  <connection id="18" name="連線1811121" type="4" refreshedVersion="4" background="1" saveData="1">
    <webPr xl2000="1" url="Http://mis.banking.devex:81/FR/temp/43356_FR101_10.htm" htmlTables="1" htmlFormat="all"/>
  </connection>
  <connection id="19" name="連線1831121" type="4" refreshedVersion="4" background="1" saveData="1">
    <webPr xl2000="1" url="Http://mis.banking.devex:81/FR/temp/43356_FR101_10.htm" htmlTables="1" htmlFormat="all"/>
  </connection>
  <connection id="20" name="連線1851121" type="4" refreshedVersion="4" background="1" saveData="1">
    <webPr xl2000="1" url="Http://mis.banking.devex:81/FR/temp/43356_FR101_10.htm" htmlTables="1" htmlFormat="all"/>
  </connection>
  <connection id="21" name="連線1871121" type="4" refreshedVersion="4" background="1" saveData="1">
    <webPr xl2000="1" url="Http://mis.banking.devex:81/FR/temp/43356_FR101_10.htm" htmlTables="1" htmlFormat="all"/>
  </connection>
  <connection id="22" name="連線188121" type="4" refreshedVersion="4" background="1" saveData="1">
    <webPr xl2000="1" url="Http://mis.banking.devex:81/FR/temp/43356_FR101_10.htm" htmlTables="1" htmlFormat="all"/>
  </connection>
  <connection id="23" name="連線1913121" type="4" refreshedVersion="4" background="1" saveData="1">
    <webPr xl2000="1" url="Http://mis.banking.devex:81/FR/temp/43356_FR101_10.htm" htmlTables="1" htmlFormat="all"/>
  </connection>
  <connection id="24" name="連線2013121" type="4" refreshedVersion="4" background="1" saveData="1">
    <webPr xl2000="1" url="Http://mis.banking.devex:81/FR/temp/43356_FR101_10.htm" htmlTables="1" htmlFormat="all"/>
  </connection>
  <connection id="25" name="連線2117121" type="4" refreshedVersion="4" background="1" saveData="1">
    <webPr xl2000="1" url="Http://mis.banking.devex:81/FR/temp/43356_FR101_10.htm" htmlTables="1" htmlFormat="all"/>
  </connection>
  <connection id="26" name="連線227121" type="4" refreshedVersion="4" background="1" saveData="1">
    <webPr xl2000="1" url="Http://mis.banking.devex:81/FR/temp/43356_FR101_10.htm" htmlTables="1" htmlFormat="all"/>
  </connection>
  <connection id="27" name="連線2313121" type="4" refreshedVersion="4" background="1" saveData="1">
    <webPr xl2000="1" url="Http://mis.banking.devex:81/FR/temp/43356_FR101_10.htm" htmlTables="1" htmlFormat="all"/>
  </connection>
  <connection id="28" name="連線2413121" type="4" refreshedVersion="4" background="1" saveData="1">
    <webPr xl2000="1" url="Http://mis.banking.devex:81/FR/temp/43356_FR101_10.htm" htmlTables="1" htmlFormat="all"/>
  </connection>
  <connection id="29" name="連線2513121" type="4" refreshedVersion="4" background="1" saveData="1">
    <webPr xl2000="1" url="Http://mis.banking.devex:81/FR/temp/43356_FR101_10.htm" htmlTables="1" htmlFormat="all"/>
  </connection>
  <connection id="30" name="連線2713121" type="4" refreshedVersion="4" background="1" saveData="1">
    <webPr xl2000="1" url="Http://mis.banking.devex:81/FR/temp/43356_FR101_10.htm" htmlTables="1" htmlFormat="all"/>
  </connection>
  <connection id="31" name="連線2813121" type="4" refreshedVersion="4" background="1" saveData="1">
    <webPr xl2000="1" url="Http://mis.banking.devex:81/FR/temp/43356_FR101_10.htm" htmlTables="1" htmlFormat="all"/>
  </connection>
  <connection id="32" name="連線2913121" type="4" refreshedVersion="4" background="1" saveData="1">
    <webPr xl2000="1" url="Http://mis.banking.devex:81/FR/temp/43356_FR101_10.htm" htmlTables="1" htmlFormat="all"/>
  </connection>
  <connection id="33" name="連線3117121" type="4" refreshedVersion="4" background="1" saveData="1">
    <webPr xl2000="1" url="Http://mis.banking.devex:81/FR/temp/43356_FR101_10.htm" htmlTables="1" htmlFormat="all"/>
  </connection>
  <connection id="34" name="連線3214121" type="4" refreshedVersion="4" background="1" saveData="1">
    <webPr xl2000="1" url="Http://mis.banking.devex:81/FR/temp/43356_FR101_10.htm" htmlTables="1" htmlFormat="all"/>
  </connection>
  <connection id="35" name="連線3313121" type="4" refreshedVersion="4" background="1" saveData="1">
    <webPr xl2000="1" url="Http://mis.banking.devex:81/FR/temp/43356_FR101_10.htm" htmlTables="1" htmlFormat="all"/>
  </connection>
  <connection id="36" name="連線344121" type="4" refreshedVersion="4" background="1" saveData="1">
    <webPr xl2000="1" url="Http://mis.banking.devex:81/FR/temp/43356_FR101_10.htm" htmlTables="1" htmlFormat="all"/>
  </connection>
  <connection id="37" name="連線3513121" type="4" refreshedVersion="4" background="1" saveData="1">
    <webPr xl2000="1" url="Http://mis.banking.devex:81/FR/temp/43356_FR101_10.htm" htmlTables="1" htmlFormat="all"/>
  </connection>
  <connection id="38" name="連線3613121" type="4" refreshedVersion="4" background="1" saveData="1">
    <webPr xl2000="1" url="Http://mis.banking.devex:81/FR/temp/43356_FR101_10.htm" htmlTables="1" htmlFormat="all"/>
  </connection>
  <connection id="39" name="連線3713121" type="4" refreshedVersion="4" background="1" saveData="1">
    <webPr xl2000="1" url="Http://mis.banking.devex:81/FR/temp/43356_FR101_10.htm" htmlTables="1" htmlFormat="all"/>
  </connection>
  <connection id="40" name="連線3913121" type="4" refreshedVersion="4" background="1" saveData="1">
    <webPr xl2000="1" url="Http://mis.banking.devex:81/FR/temp/43356_FR101_10.htm" htmlTables="1" htmlFormat="all"/>
  </connection>
  <connection id="41" name="連線4116121" type="4" refreshedVersion="4" background="1" saveData="1">
    <webPr xl2000="1" url="Http://mis.banking.devex:81/FR/temp/43356_FR101_10.htm" htmlTables="1" htmlFormat="all"/>
  </connection>
  <connection id="42" name="連線426121" type="4" refreshedVersion="4" background="1" saveData="1">
    <webPr xl2000="1" url="Http://mis.banking.devex:81/FR/temp/43356_FR101_10.htm" htmlTables="1" htmlFormat="all"/>
  </connection>
  <connection id="43" name="連線4313121" type="4" refreshedVersion="4" background="1" saveData="1">
    <webPr xl2000="1" url="Http://mis.banking.devex:81/FR/temp/43356_FR101_10.htm" htmlTables="1" htmlFormat="all"/>
  </connection>
  <connection id="44" name="連線4513121" type="4" refreshedVersion="4" background="1" saveData="1">
    <webPr xl2000="1" url="Http://mis.banking.devex:81/FR/temp/43356_FR101_10.htm" htmlTables="1" htmlFormat="all"/>
  </connection>
  <connection id="45" name="連線4713121" type="4" refreshedVersion="4" background="1" saveData="1">
    <webPr xl2000="1" url="Http://mis.banking.devex:81/FR/temp/43356_FR101_10.htm" htmlTables="1" htmlFormat="all"/>
  </connection>
  <connection id="46" name="連線518121" type="4" refreshedVersion="4" background="1" saveData="1">
    <webPr xl2000="1" url="Http://mis.banking.devex:81/FR/temp/43356_FR101_10.htm" htmlTables="1" htmlFormat="all"/>
  </connection>
  <connection id="47" name="連線5311121" type="4" refreshedVersion="4" background="1" saveData="1">
    <webPr xl2000="1" url="Http://mis.banking.devex:81/FR/temp/43356_FR101_10.htm" htmlTables="1" htmlFormat="all"/>
  </connection>
  <connection id="48" name="連線5511121" type="4" refreshedVersion="4" background="1" saveData="1">
    <webPr xl2000="1" url="Http://mis.banking.devex:81/FR/temp/43356_FR101_10.htm" htmlTables="1" htmlFormat="all"/>
  </connection>
  <connection id="49" name="連線599121" type="4" refreshedVersion="4" background="1" saveData="1">
    <webPr xl2000="1" url="Http://mis.banking.devex:81/FR/temp/43356_FR101_10.htm" htmlTables="1" htmlFormat="all"/>
  </connection>
  <connection id="50" name="連線617121" type="4" refreshedVersion="4" background="1" saveData="1">
    <webPr xl2000="1" url="Http://mis.banking.devex:81/FR/temp/43356_FR101_10.htm" htmlTables="1" htmlFormat="all"/>
  </connection>
  <connection id="51" name="連線627121" type="4" refreshedVersion="4" background="1" saveData="1">
    <webPr xl2000="1" url="Http://mis.banking.devex:81/FR/temp/43356_FR101_10.htm" htmlTables="1" htmlFormat="all"/>
  </connection>
  <connection id="52" name="連線657121" type="4" refreshedVersion="4" background="1" saveData="1">
    <webPr xl2000="1" url="Http://mis.banking.devex:81/FR/temp/43356_FR101_10.htm" htmlTables="1" htmlFormat="all"/>
  </connection>
  <connection id="53" name="連線675121" type="4" refreshedVersion="4" background="1" saveData="1">
    <webPr xl2000="1" url="Http://mis.banking.devex:81/FR/temp/43356_FR101_10.htm" htmlTables="1" htmlFormat="all"/>
  </connection>
  <connection id="54" name="連線693121" type="4" refreshedVersion="4" background="1" saveData="1">
    <webPr xl2000="1" url="Http://mis.banking.devex:81/FR/temp/43356_FR101_10.htm" htmlTables="1" htmlFormat="all"/>
  </connection>
  <connection id="55" name="連線713121" type="4" refreshedVersion="4" background="1" saveData="1">
    <webPr xl2000="1" url="Http://mis.banking.devex:81/FR/temp/43356_FR101_10.htm" htmlTables="1" htmlFormat="all"/>
  </connection>
  <connection id="56" name="連線803121" type="4" refreshedVersion="4" background="1" saveData="1">
    <webPr xl2000="1" url="Http://mis.banking.devex:81/FR/temp/43356_FR101_10.htm" htmlTables="1" htmlFormat="all"/>
  </connection>
  <connection id="57" name="連線813121" type="4" refreshedVersion="4" background="1" saveData="1">
    <webPr xl2000="1" url="Http://mis.banking.devex:81/FR/temp/43356_FR101_10.htm" htmlTables="1" htmlFormat="all"/>
  </connection>
  <connection id="58" name="連線91312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<sst xmlns="http://schemas.openxmlformats.org/spreadsheetml/2006/main" count="65" uniqueCount="65">
  <si>
    <r>
      <rPr>
        <b/>
        <sz val="24"/>
        <color indexed="8"/>
        <rFont val="標楷體"/>
        <family val="4"/>
        <charset val="136"/>
      </rPr>
      <t>信用卡重要業務及財務資訊</t>
    </r>
    <r>
      <rPr>
        <b/>
        <sz val="24"/>
        <color indexed="8"/>
        <rFont val="Times New Roman"/>
        <family val="1"/>
      </rPr>
      <t>(</t>
    </r>
    <r>
      <rPr>
        <b/>
        <sz val="24"/>
        <color indexed="8"/>
        <rFont val="標楷體"/>
        <family val="4"/>
        <charset val="136"/>
      </rPr>
      <t>資訊揭露</t>
    </r>
    <r>
      <rPr>
        <b/>
        <sz val="24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</si>
  <si>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單位：新臺幣千元，卡</t>
    </r>
  </si>
  <si>
    <t>資料月份：110 年 5月</t>
    <phoneticPr fontId="3" type="noConversion"/>
  </si>
  <si>
    <r>
      <rPr>
        <sz val="10"/>
        <color indexed="8"/>
        <rFont val="標楷體"/>
        <family val="4"/>
        <charset val="136"/>
      </rPr>
      <t>金融機構名稱　</t>
    </r>
    <phoneticPr fontId="9" type="noConversion"/>
  </si>
  <si>
    <r>
      <rPr>
        <sz val="10"/>
        <color indexed="8"/>
        <rFont val="標楷體"/>
        <family val="4"/>
        <charset val="136"/>
      </rPr>
      <t>流通卡數　　　</t>
    </r>
    <phoneticPr fontId="9" type="noConversion"/>
  </si>
  <si>
    <r>
      <rPr>
        <sz val="10"/>
        <color indexed="8"/>
        <rFont val="標楷體"/>
        <family val="4"/>
        <charset val="136"/>
      </rPr>
      <t>有效卡數　　　</t>
    </r>
    <phoneticPr fontId="9" type="noConversion"/>
  </si>
  <si>
    <r>
      <rPr>
        <sz val="10"/>
        <color indexed="8"/>
        <rFont val="標楷體"/>
        <family val="4"/>
        <charset val="136"/>
      </rPr>
      <t>當月發卡數　　　</t>
    </r>
    <phoneticPr fontId="9" type="noConversion"/>
  </si>
  <si>
    <r>
      <rPr>
        <sz val="10"/>
        <color indexed="8"/>
        <rFont val="標楷體"/>
        <family val="4"/>
        <charset val="136"/>
      </rPr>
      <t>當月停卡數　　　</t>
    </r>
    <phoneticPr fontId="9" type="noConversion"/>
  </si>
  <si>
    <r>
      <rPr>
        <sz val="10"/>
        <color indexed="8"/>
        <rFont val="標楷體"/>
        <family val="4"/>
        <charset val="136"/>
      </rPr>
      <t>循環信用餘額　　</t>
    </r>
    <phoneticPr fontId="9" type="noConversion"/>
  </si>
  <si>
    <r>
      <rPr>
        <sz val="10"/>
        <color indexed="8"/>
        <rFont val="標楷體"/>
        <family val="4"/>
        <charset val="136"/>
      </rPr>
      <t>未到期分期付款餘額　</t>
    </r>
    <phoneticPr fontId="9" type="noConversion"/>
  </si>
  <si>
    <r>
      <rPr>
        <sz val="10"/>
        <color indexed="8"/>
        <rFont val="標楷體"/>
        <family val="4"/>
        <charset val="136"/>
      </rPr>
      <t>當月簽帳金額　　</t>
    </r>
    <phoneticPr fontId="9" type="noConversion"/>
  </si>
  <si>
    <r>
      <rPr>
        <sz val="10"/>
        <color indexed="8"/>
        <rFont val="標楷體"/>
        <family val="4"/>
        <charset val="136"/>
      </rPr>
      <t>當月預借現金金額　　</t>
    </r>
    <phoneticPr fontId="9" type="noConversion"/>
  </si>
  <si>
    <r>
      <rPr>
        <sz val="10"/>
        <color indexed="8"/>
        <rFont val="標楷體"/>
        <family val="4"/>
        <charset val="136"/>
      </rPr>
      <t>逾期三個月以上帳款占應收帳款餘額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  <phoneticPr fontId="9" type="noConversion"/>
  </si>
  <si>
    <r>
      <rPr>
        <sz val="10"/>
        <color indexed="8"/>
        <rFont val="標楷體"/>
        <family val="4"/>
        <charset val="136"/>
      </rPr>
      <t>逾期六個月以上帳款占應收帳款餘額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  <phoneticPr fontId="9" type="noConversion"/>
  </si>
  <si>
    <r>
      <rPr>
        <sz val="10"/>
        <color indexed="8"/>
        <rFont val="標楷體"/>
        <family val="4"/>
        <charset val="136"/>
      </rPr>
      <t>備抵呆帳提足率</t>
    </r>
    <r>
      <rPr>
        <sz val="10"/>
        <color indexed="8"/>
        <rFont val="Times New Roman"/>
        <family val="1"/>
      </rPr>
      <t xml:space="preserve">(%) </t>
    </r>
    <phoneticPr fontId="9" type="noConversion"/>
  </si>
  <si>
    <r>
      <rPr>
        <sz val="10"/>
        <color indexed="8"/>
        <rFont val="標楷體"/>
        <family val="4"/>
        <charset val="136"/>
      </rPr>
      <t>當月轉銷呆帳金額　</t>
    </r>
    <r>
      <rPr>
        <sz val="10"/>
        <color indexed="8"/>
        <rFont val="Times New Roman"/>
        <family val="1"/>
      </rPr>
      <t xml:space="preserve"> </t>
    </r>
    <phoneticPr fontId="9" type="noConversion"/>
  </si>
  <si>
    <r>
      <rPr>
        <sz val="10"/>
        <color indexed="8"/>
        <rFont val="標楷體"/>
        <family val="4"/>
        <charset val="136"/>
      </rPr>
      <t>當年度轉銷呆帳金額累計至資料月份</t>
    </r>
    <phoneticPr fontId="9" type="noConversion"/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</si>
  <si>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</si>
  <si>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</si>
  <si>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</si>
  <si>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</si>
  <si>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</si>
  <si>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</si>
  <si>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</si>
  <si>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</si>
  <si>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</si>
  <si>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</si>
  <si>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</si>
  <si>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</si>
  <si>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</si>
  <si>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</si>
  <si>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</si>
  <si>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</si>
  <si>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</si>
  <si>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</si>
  <si>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</si>
  <si>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</si>
  <si>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</si>
  <si>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</si>
  <si>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</si>
  <si>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</si>
  <si>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</si>
  <si>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</si>
  <si>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</si>
  <si>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</si>
  <si>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</si>
  <si>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</si>
  <si>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</si>
  <si>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</si>
  <si>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</si>
  <si>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</si>
  <si>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</si>
  <si>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二、揭露項目及認定標準：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</si>
  <si>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流通卡數：發卡總數減停卡總數，且卡片狀況為正常者。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</si>
  <si>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有效卡數：最近六個月有消費紀錄之卡，不含</t>
    </r>
    <r>
      <rPr>
        <sz val="10"/>
        <rFont val="Times New Roman"/>
        <family val="1"/>
      </rPr>
      <t>Debit</t>
    </r>
    <r>
      <rPr>
        <sz val="10"/>
        <rFont val="標楷體"/>
        <family val="4"/>
        <charset val="136"/>
      </rPr>
      <t>卡，只有郵購分期交易亦算有效卡，不含只有循環繳款之卡片。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</si>
  <si>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當月發卡數：不含補發卡、續卡。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</si>
  <si>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當月停卡數：指新增停卡部分。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</si>
  <si>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循環信用餘額：係指持卡人使用循環信用之餘額。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</si>
  <si>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未到期分期付款餘額：包括預借現金分期、消費帳款分期及帳單分期。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</si>
  <si>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當月簽帳金額：係指持卡人當月刷卡消費金額，如屬分期消費帳款應於消費當月全數申報本欄。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</si>
  <si>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當月預借現金金額：係指持卡人當月動用預借現金金額，如屬分期預借現金應於動用當月全數申報本欄。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</si>
  <si>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逾期帳款：指持卡人每月繳款金額未達最低應繳金額、及雖未超逾期限但已向主、從債務人訴追者，其應付帳款。</t>
    </r>
  </si>
  <si>
    <r>
      <rPr>
        <sz val="10"/>
        <rFont val="標楷體"/>
        <family val="4"/>
        <charset val="136"/>
      </rPr>
      <t>　　　　　　　若持卡人已逾期達數月，而嗣後繳付金額僅涵蓋一個月的最低應繳金額，則逾期期間減少一個月，須</t>
    </r>
  </si>
  <si>
    <r>
      <rPr>
        <sz val="10"/>
        <rFont val="標楷體"/>
        <family val="4"/>
        <charset val="136"/>
      </rPr>
      <t>　　　　　　　俟持卡人將所積欠各期最低應繳金額全部償還後，始得回復為未逾期。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</si>
  <si>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10.</t>
    </r>
    <r>
      <rPr>
        <sz val="10"/>
        <rFont val="標楷體"/>
        <family val="4"/>
        <charset val="136"/>
      </rPr>
      <t>備抵呆帳提足率：實際提列備抵呆帳占應提備抵呆帳之比率。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</si>
</sst>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Times New Roman"/>
      <family val="1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b/>
      <sz val="10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6" fillId="0" borderId="3" xfId="0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6" connectionId="3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外部資料_29" connectionId="3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外部資料_21" connectionId="4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外部資料_32" connectionId="4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外部資料_47" connectionId="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外部資料_12" connectionId="2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外部資料_6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外部資料_33" connectionId="4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外部資料_37" connectionId="4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外部資料_19" connectionId="3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外部資料_42" connectionId="5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外部資料_36" connectionId="48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外部資料_31" connectionId="4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外部資料_44" connectionId="2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外部資料_43" connectionId="5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外部資料_53" connectionId="1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外部資料_39" connectionId="51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外部資料_20" connectionId="2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外部資料_51" connectionId="1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外部資料_41" connectionId="5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外部資料_55" connectionId="1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外部資料_10" connectionId="2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外部資料_5" connectionId="5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外部資料_14" connectionId="30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外部資料_50" connectionId="6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外部資料_11" connectionId="25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外部資料_3" connectionId="4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外部資料_45" connectionId="1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外部資料_13" connectionId="29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外部資料_9" connectionId="16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外部資料_58" connectionId="21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外部資料_34" connectionId="4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外部資料_25" connectionId="2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外部資料_24" connectionId="15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外部資料_38" connectionId="50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外部資料_23" connectionId="8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外部資料_2" connectionId="36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外部資料_57" connectionId="20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外部資料_40" connectionId="52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外部資料_7" connectionId="9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外部資料_26" connectionId="28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外部資料_22" connectionId="57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外部資料_18" connectionId="37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外部資料_4" connectionId="5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外部資料_48" connectionId="5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外部資料_56" connectionId="1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外部資料_54" connectionId="17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外部資料_28" connectionId="34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外部資料_1" connectionId="22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外部資料_17" connectionId="35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外部資料_8" connectionId="14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外部資料_46" connectionId="3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外部資料_35" connectionId="47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外部資料_30" connectionId="4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外部資料_49" connectionId="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外部資料_27" connectionId="3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外部資料_15" connectionId="3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外部資料_52" connectionId="1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57"/>
  <sheetViews>
    <sheetView tabSelected="1" zoomScaleNormal="100" zoomScaleSheetLayoutView="89" workbookViewId="0">
      <selection activeCell="U28" sqref="U28"/>
    </sheetView>
  </sheetViews>
  <sheetFormatPr defaultRowHeight="15.75" x14ac:dyDescent="0.25"/>
  <cols>
    <col min="1" max="1" width="25.75" style="1" customWidth="1"/>
    <col min="2" max="3" width="9.625" style="1" customWidth="1"/>
    <col min="4" max="5" width="9" style="1"/>
    <col min="6" max="6" width="10.375" style="1" customWidth="1"/>
    <col min="7" max="8" width="10.75" style="1" customWidth="1"/>
    <col min="9" max="9" width="10.125" style="1" customWidth="1"/>
    <col min="10" max="11" width="12.125" style="1" customWidth="1"/>
    <col min="12" max="12" width="7.75" style="1" customWidth="1"/>
    <col min="13" max="13" width="9.125" style="1" customWidth="1"/>
    <col min="14" max="14" width="9.25" style="1" customWidth="1"/>
    <col min="15" max="16384" width="9" style="1"/>
  </cols>
  <sheetData>
    <row r="1" spans="1:249" ht="32.25" x14ac:dyDescent="0.4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24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49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49" ht="19.5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249" ht="69.75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</row>
    <row r="6" spans="1:249" x14ac:dyDescent="0.25">
      <c r="A6" s="10" t="s">
        <v>17</v>
      </c>
      <c r="B6" s="11">
        <v>226098</v>
      </c>
      <c r="C6" s="11">
        <v>110938</v>
      </c>
      <c r="D6" s="11">
        <v>1917</v>
      </c>
      <c r="E6" s="11">
        <v>994</v>
      </c>
      <c r="F6" s="11">
        <v>182939</v>
      </c>
      <c r="G6" s="11">
        <v>41639</v>
      </c>
      <c r="H6" s="11">
        <v>670722</v>
      </c>
      <c r="I6" s="11">
        <v>752</v>
      </c>
      <c r="J6" s="12">
        <v>0.28999999999999998</v>
      </c>
      <c r="K6" s="12">
        <v>0.22</v>
      </c>
      <c r="L6" s="12">
        <v>462.2</v>
      </c>
      <c r="M6" s="11">
        <v>637</v>
      </c>
      <c r="N6" s="11">
        <v>2070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</row>
    <row r="7" spans="1:249" x14ac:dyDescent="0.25">
      <c r="A7" s="10" t="s">
        <v>18</v>
      </c>
      <c r="B7" s="11">
        <v>340860</v>
      </c>
      <c r="C7" s="11">
        <v>144082</v>
      </c>
      <c r="D7" s="11">
        <v>2281</v>
      </c>
      <c r="E7" s="11">
        <v>2164</v>
      </c>
      <c r="F7" s="11">
        <v>365291</v>
      </c>
      <c r="G7" s="11">
        <v>87073</v>
      </c>
      <c r="H7" s="11">
        <v>734119</v>
      </c>
      <c r="I7" s="11">
        <v>672</v>
      </c>
      <c r="J7" s="12">
        <v>0.28000000000000003</v>
      </c>
      <c r="K7" s="12">
        <v>0.21</v>
      </c>
      <c r="L7" s="12">
        <v>1204.17</v>
      </c>
      <c r="M7" s="11">
        <v>2296</v>
      </c>
      <c r="N7" s="11">
        <v>8557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</row>
    <row r="8" spans="1:249" x14ac:dyDescent="0.25">
      <c r="A8" s="10" t="s">
        <v>19</v>
      </c>
      <c r="B8" s="11">
        <v>608902</v>
      </c>
      <c r="C8" s="11">
        <v>367634</v>
      </c>
      <c r="D8" s="11">
        <v>10403</v>
      </c>
      <c r="E8" s="11">
        <v>4038</v>
      </c>
      <c r="F8" s="11">
        <v>765211</v>
      </c>
      <c r="G8" s="11">
        <v>391750</v>
      </c>
      <c r="H8" s="11">
        <v>2821227</v>
      </c>
      <c r="I8" s="11">
        <v>1905</v>
      </c>
      <c r="J8" s="12">
        <v>0.25</v>
      </c>
      <c r="K8" s="12">
        <v>0.21</v>
      </c>
      <c r="L8" s="12">
        <v>448.79</v>
      </c>
      <c r="M8" s="11">
        <v>5242</v>
      </c>
      <c r="N8" s="11">
        <v>24875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</row>
    <row r="9" spans="1:249" x14ac:dyDescent="0.25">
      <c r="A9" s="10" t="s">
        <v>20</v>
      </c>
      <c r="B9" s="11">
        <v>1364554</v>
      </c>
      <c r="C9" s="11">
        <v>822821</v>
      </c>
      <c r="D9" s="11">
        <v>24890</v>
      </c>
      <c r="E9" s="11">
        <v>10515</v>
      </c>
      <c r="F9" s="11">
        <v>1464549</v>
      </c>
      <c r="G9" s="11">
        <v>1765028</v>
      </c>
      <c r="H9" s="11">
        <v>4507189</v>
      </c>
      <c r="I9" s="11">
        <v>8355</v>
      </c>
      <c r="J9" s="12">
        <v>0.05</v>
      </c>
      <c r="K9" s="12">
        <v>0</v>
      </c>
      <c r="L9" s="12">
        <v>2117.04</v>
      </c>
      <c r="M9" s="11">
        <v>5577</v>
      </c>
      <c r="N9" s="11">
        <v>26568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</row>
    <row r="10" spans="1:249" x14ac:dyDescent="0.25">
      <c r="A10" s="10" t="s">
        <v>21</v>
      </c>
      <c r="B10" s="11">
        <v>1016235</v>
      </c>
      <c r="C10" s="11">
        <v>767181</v>
      </c>
      <c r="D10" s="11">
        <v>12276</v>
      </c>
      <c r="E10" s="11">
        <v>8506</v>
      </c>
      <c r="F10" s="11">
        <v>1017120</v>
      </c>
      <c r="G10" s="11">
        <v>3207084</v>
      </c>
      <c r="H10" s="11">
        <v>3514905</v>
      </c>
      <c r="I10" s="11">
        <v>1163</v>
      </c>
      <c r="J10" s="12">
        <v>0.22</v>
      </c>
      <c r="K10" s="12">
        <v>0</v>
      </c>
      <c r="L10" s="12">
        <v>363.04</v>
      </c>
      <c r="M10" s="11">
        <v>0</v>
      </c>
      <c r="N10" s="11">
        <v>8827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</row>
    <row r="11" spans="1:249" x14ac:dyDescent="0.25">
      <c r="A11" s="10" t="s">
        <v>22</v>
      </c>
      <c r="B11" s="11">
        <v>538454</v>
      </c>
      <c r="C11" s="11">
        <v>226310</v>
      </c>
      <c r="D11" s="11">
        <v>3988</v>
      </c>
      <c r="E11" s="11">
        <v>3259</v>
      </c>
      <c r="F11" s="11">
        <v>330685</v>
      </c>
      <c r="G11" s="11">
        <v>288005</v>
      </c>
      <c r="H11" s="11">
        <v>1469197</v>
      </c>
      <c r="I11" s="11">
        <v>795</v>
      </c>
      <c r="J11" s="12">
        <v>0.24</v>
      </c>
      <c r="K11" s="12">
        <v>0</v>
      </c>
      <c r="L11" s="12">
        <v>625.23</v>
      </c>
      <c r="M11" s="11">
        <v>739</v>
      </c>
      <c r="N11" s="11">
        <v>6668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</row>
    <row r="12" spans="1:249" x14ac:dyDescent="0.25">
      <c r="A12" s="10" t="s">
        <v>23</v>
      </c>
      <c r="B12" s="11">
        <v>480013</v>
      </c>
      <c r="C12" s="11">
        <v>244578</v>
      </c>
      <c r="D12" s="11">
        <v>2589</v>
      </c>
      <c r="E12" s="11">
        <v>3385</v>
      </c>
      <c r="F12" s="11">
        <v>600575</v>
      </c>
      <c r="G12" s="11">
        <v>769576</v>
      </c>
      <c r="H12" s="11">
        <v>1137807</v>
      </c>
      <c r="I12" s="11">
        <v>5274</v>
      </c>
      <c r="J12" s="12">
        <v>0.24</v>
      </c>
      <c r="K12" s="12">
        <v>0.18</v>
      </c>
      <c r="L12" s="12">
        <v>1389.02</v>
      </c>
      <c r="M12" s="11">
        <v>2240</v>
      </c>
      <c r="N12" s="11">
        <v>11876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</row>
    <row r="13" spans="1:249" x14ac:dyDescent="0.25">
      <c r="A13" s="10" t="s">
        <v>24</v>
      </c>
      <c r="B13" s="11">
        <v>4024569</v>
      </c>
      <c r="C13" s="11">
        <v>2687538</v>
      </c>
      <c r="D13" s="11">
        <v>65279</v>
      </c>
      <c r="E13" s="11">
        <v>15205</v>
      </c>
      <c r="F13" s="11">
        <v>5678639</v>
      </c>
      <c r="G13" s="11">
        <v>21287990</v>
      </c>
      <c r="H13" s="11">
        <v>24611567</v>
      </c>
      <c r="I13" s="11">
        <v>97206</v>
      </c>
      <c r="J13" s="12">
        <v>0.1</v>
      </c>
      <c r="K13" s="12">
        <v>0</v>
      </c>
      <c r="L13" s="12">
        <v>1156.82</v>
      </c>
      <c r="M13" s="11">
        <v>24309</v>
      </c>
      <c r="N13" s="11">
        <v>102933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</row>
    <row r="14" spans="1:249" x14ac:dyDescent="0.25">
      <c r="A14" s="10" t="s">
        <v>25</v>
      </c>
      <c r="B14" s="11">
        <v>7243809</v>
      </c>
      <c r="C14" s="11">
        <v>5179858</v>
      </c>
      <c r="D14" s="11">
        <v>45409</v>
      </c>
      <c r="E14" s="11">
        <v>27428</v>
      </c>
      <c r="F14" s="11">
        <v>17861964</v>
      </c>
      <c r="G14" s="11">
        <v>15869021</v>
      </c>
      <c r="H14" s="11">
        <v>40962842</v>
      </c>
      <c r="I14" s="11">
        <v>273467</v>
      </c>
      <c r="J14" s="12">
        <v>0.18</v>
      </c>
      <c r="K14" s="12">
        <v>0</v>
      </c>
      <c r="L14" s="12">
        <v>1217.32</v>
      </c>
      <c r="M14" s="11">
        <v>43776</v>
      </c>
      <c r="N14" s="11">
        <v>184289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</row>
    <row r="15" spans="1:249" x14ac:dyDescent="0.25">
      <c r="A15" s="10" t="s">
        <v>26</v>
      </c>
      <c r="B15" s="11">
        <v>16093</v>
      </c>
      <c r="C15" s="11">
        <v>6781</v>
      </c>
      <c r="D15" s="11">
        <v>64</v>
      </c>
      <c r="E15" s="11">
        <v>99</v>
      </c>
      <c r="F15" s="11">
        <v>13718</v>
      </c>
      <c r="G15" s="11">
        <v>328</v>
      </c>
      <c r="H15" s="11">
        <v>173272</v>
      </c>
      <c r="I15" s="11">
        <v>60</v>
      </c>
      <c r="J15" s="12">
        <v>0.48</v>
      </c>
      <c r="K15" s="12">
        <v>0.43</v>
      </c>
      <c r="L15" s="12">
        <v>216.35</v>
      </c>
      <c r="M15" s="11">
        <v>1</v>
      </c>
      <c r="N15" s="11">
        <v>196</v>
      </c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</row>
    <row r="16" spans="1:249" x14ac:dyDescent="0.25">
      <c r="A16" s="10" t="s">
        <v>27</v>
      </c>
      <c r="B16" s="11">
        <v>1028062</v>
      </c>
      <c r="C16" s="11">
        <v>633451</v>
      </c>
      <c r="D16" s="11">
        <v>9643</v>
      </c>
      <c r="E16" s="11">
        <v>3193</v>
      </c>
      <c r="F16" s="11">
        <v>1669409</v>
      </c>
      <c r="G16" s="11">
        <v>2591240</v>
      </c>
      <c r="H16" s="11">
        <v>3459033</v>
      </c>
      <c r="I16" s="11">
        <v>11036</v>
      </c>
      <c r="J16" s="12">
        <v>0.24</v>
      </c>
      <c r="K16" s="12">
        <v>0.04</v>
      </c>
      <c r="L16" s="12">
        <v>627.25</v>
      </c>
      <c r="M16" s="11">
        <v>4009</v>
      </c>
      <c r="N16" s="11">
        <v>20123</v>
      </c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</row>
    <row r="17" spans="1:249" x14ac:dyDescent="0.25">
      <c r="A17" s="10" t="s">
        <v>28</v>
      </c>
      <c r="B17" s="11">
        <v>2858189</v>
      </c>
      <c r="C17" s="11">
        <v>2184605</v>
      </c>
      <c r="D17" s="11">
        <v>17214</v>
      </c>
      <c r="E17" s="11">
        <v>31064</v>
      </c>
      <c r="F17" s="11">
        <v>10411471</v>
      </c>
      <c r="G17" s="11">
        <v>10904689</v>
      </c>
      <c r="H17" s="11">
        <v>14945012</v>
      </c>
      <c r="I17" s="11">
        <v>153868</v>
      </c>
      <c r="J17" s="12">
        <v>0.53</v>
      </c>
      <c r="K17" s="12">
        <v>0.11</v>
      </c>
      <c r="L17" s="12">
        <v>429</v>
      </c>
      <c r="M17" s="11">
        <v>41384</v>
      </c>
      <c r="N17" s="11">
        <v>205668</v>
      </c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</row>
    <row r="18" spans="1:249" x14ac:dyDescent="0.25">
      <c r="A18" s="10" t="s">
        <v>29</v>
      </c>
      <c r="B18" s="11">
        <v>196888</v>
      </c>
      <c r="C18" s="11">
        <v>102650</v>
      </c>
      <c r="D18" s="11">
        <v>855</v>
      </c>
      <c r="E18" s="11">
        <v>746</v>
      </c>
      <c r="F18" s="11">
        <v>314170</v>
      </c>
      <c r="G18" s="11">
        <v>69981</v>
      </c>
      <c r="H18" s="11">
        <v>741359</v>
      </c>
      <c r="I18" s="11">
        <v>1704</v>
      </c>
      <c r="J18" s="12">
        <v>0.16</v>
      </c>
      <c r="K18" s="12">
        <v>0.04</v>
      </c>
      <c r="L18" s="12">
        <v>329.12</v>
      </c>
      <c r="M18" s="11">
        <v>1565</v>
      </c>
      <c r="N18" s="11">
        <v>6492</v>
      </c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</row>
    <row r="19" spans="1:249" x14ac:dyDescent="0.25">
      <c r="A19" s="10" t="s">
        <v>30</v>
      </c>
      <c r="B19" s="11">
        <v>409770</v>
      </c>
      <c r="C19" s="11">
        <v>283013</v>
      </c>
      <c r="D19" s="11">
        <v>1515</v>
      </c>
      <c r="E19" s="11">
        <v>3078</v>
      </c>
      <c r="F19" s="11">
        <v>1153136</v>
      </c>
      <c r="G19" s="11">
        <v>431075</v>
      </c>
      <c r="H19" s="11">
        <v>2306220</v>
      </c>
      <c r="I19" s="11">
        <v>5614</v>
      </c>
      <c r="J19" s="12">
        <v>0.18</v>
      </c>
      <c r="K19" s="12">
        <v>0</v>
      </c>
      <c r="L19" s="12">
        <v>1022.98</v>
      </c>
      <c r="M19" s="11">
        <v>3563</v>
      </c>
      <c r="N19" s="11">
        <v>18091</v>
      </c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</row>
    <row r="20" spans="1:249" x14ac:dyDescent="0.25">
      <c r="A20" s="10" t="s">
        <v>31</v>
      </c>
      <c r="B20" s="11">
        <v>153574</v>
      </c>
      <c r="C20" s="11">
        <v>79244</v>
      </c>
      <c r="D20" s="11">
        <v>1659</v>
      </c>
      <c r="E20" s="11">
        <v>951</v>
      </c>
      <c r="F20" s="11">
        <v>223169</v>
      </c>
      <c r="G20" s="11">
        <v>49636</v>
      </c>
      <c r="H20" s="11">
        <v>490145</v>
      </c>
      <c r="I20" s="11">
        <v>231</v>
      </c>
      <c r="J20" s="12">
        <v>0.5</v>
      </c>
      <c r="K20" s="12">
        <v>0</v>
      </c>
      <c r="L20" s="12">
        <v>1234.46</v>
      </c>
      <c r="M20" s="11">
        <v>1715</v>
      </c>
      <c r="N20" s="11">
        <v>6981</v>
      </c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</row>
    <row r="21" spans="1:249" x14ac:dyDescent="0.25">
      <c r="A21" s="10" t="s">
        <v>32</v>
      </c>
      <c r="B21" s="11">
        <v>625244</v>
      </c>
      <c r="C21" s="11">
        <v>429654</v>
      </c>
      <c r="D21" s="11">
        <v>9972</v>
      </c>
      <c r="E21" s="11">
        <v>9018</v>
      </c>
      <c r="F21" s="11">
        <v>1886201</v>
      </c>
      <c r="G21" s="11">
        <v>1377643</v>
      </c>
      <c r="H21" s="11">
        <v>4511422</v>
      </c>
      <c r="I21" s="11">
        <v>26057</v>
      </c>
      <c r="J21" s="12">
        <v>0.23</v>
      </c>
      <c r="K21" s="12">
        <v>0</v>
      </c>
      <c r="L21" s="12">
        <v>1680.14</v>
      </c>
      <c r="M21" s="11">
        <v>6213</v>
      </c>
      <c r="N21" s="11">
        <v>28263</v>
      </c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</row>
    <row r="22" spans="1:249" x14ac:dyDescent="0.25">
      <c r="A22" s="10" t="s">
        <v>33</v>
      </c>
      <c r="B22" s="11">
        <v>9171</v>
      </c>
      <c r="C22" s="11">
        <v>5008</v>
      </c>
      <c r="D22" s="11">
        <v>4</v>
      </c>
      <c r="E22" s="11">
        <v>47</v>
      </c>
      <c r="F22" s="11">
        <v>10481</v>
      </c>
      <c r="G22" s="11">
        <v>2020</v>
      </c>
      <c r="H22" s="11">
        <v>34728</v>
      </c>
      <c r="I22" s="11">
        <v>0</v>
      </c>
      <c r="J22" s="12">
        <v>0.94</v>
      </c>
      <c r="K22" s="12">
        <v>0.22</v>
      </c>
      <c r="L22" s="12">
        <v>414.29</v>
      </c>
      <c r="M22" s="11">
        <v>0</v>
      </c>
      <c r="N22" s="11">
        <v>37</v>
      </c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</row>
    <row r="23" spans="1:249" x14ac:dyDescent="0.25">
      <c r="A23" s="10" t="s">
        <v>34</v>
      </c>
      <c r="B23" s="11">
        <v>939281</v>
      </c>
      <c r="C23" s="11">
        <v>571671</v>
      </c>
      <c r="D23" s="11">
        <v>11840</v>
      </c>
      <c r="E23" s="11">
        <v>4854</v>
      </c>
      <c r="F23" s="11">
        <v>1565863</v>
      </c>
      <c r="G23" s="11">
        <v>1826773</v>
      </c>
      <c r="H23" s="11">
        <v>4199913</v>
      </c>
      <c r="I23" s="11">
        <v>7342</v>
      </c>
      <c r="J23" s="12">
        <v>0.17</v>
      </c>
      <c r="K23" s="12">
        <v>0</v>
      </c>
      <c r="L23" s="12">
        <v>243.2</v>
      </c>
      <c r="M23" s="11">
        <v>4206</v>
      </c>
      <c r="N23" s="11">
        <v>21170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</row>
    <row r="24" spans="1:249" x14ac:dyDescent="0.25">
      <c r="A24" s="10" t="s">
        <v>35</v>
      </c>
      <c r="B24" s="11">
        <v>115231</v>
      </c>
      <c r="C24" s="11">
        <v>56171</v>
      </c>
      <c r="D24" s="11">
        <v>1256</v>
      </c>
      <c r="E24" s="11">
        <v>313</v>
      </c>
      <c r="F24" s="11">
        <v>184887</v>
      </c>
      <c r="G24" s="11">
        <v>79315</v>
      </c>
      <c r="H24" s="11">
        <v>366650</v>
      </c>
      <c r="I24" s="11">
        <v>154</v>
      </c>
      <c r="J24" s="12">
        <v>0.44</v>
      </c>
      <c r="K24" s="12">
        <v>0.06</v>
      </c>
      <c r="L24" s="12">
        <v>343.53</v>
      </c>
      <c r="M24" s="11">
        <v>0</v>
      </c>
      <c r="N24" s="11">
        <v>2549</v>
      </c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</row>
    <row r="25" spans="1:249" x14ac:dyDescent="0.25">
      <c r="A25" s="10" t="s">
        <v>36</v>
      </c>
      <c r="B25" s="11">
        <v>15274</v>
      </c>
      <c r="C25" s="11">
        <v>10122</v>
      </c>
      <c r="D25" s="11">
        <v>153</v>
      </c>
      <c r="E25" s="11">
        <v>42</v>
      </c>
      <c r="F25" s="11">
        <v>18163</v>
      </c>
      <c r="G25" s="11">
        <v>12852</v>
      </c>
      <c r="H25" s="11">
        <v>85463</v>
      </c>
      <c r="I25" s="11">
        <v>20</v>
      </c>
      <c r="J25" s="12">
        <v>0.46</v>
      </c>
      <c r="K25" s="12">
        <v>0</v>
      </c>
      <c r="L25" s="12">
        <v>7204.24</v>
      </c>
      <c r="M25" s="11">
        <v>328</v>
      </c>
      <c r="N25" s="11">
        <v>672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</row>
    <row r="26" spans="1:249" x14ac:dyDescent="0.25">
      <c r="A26" s="10" t="s">
        <v>37</v>
      </c>
      <c r="B26" s="11">
        <v>2287248</v>
      </c>
      <c r="C26" s="11">
        <v>1329565</v>
      </c>
      <c r="D26" s="11">
        <v>18418</v>
      </c>
      <c r="E26" s="11">
        <v>10120</v>
      </c>
      <c r="F26" s="11">
        <v>5541796</v>
      </c>
      <c r="G26" s="11">
        <v>4361091</v>
      </c>
      <c r="H26" s="11">
        <v>8039322</v>
      </c>
      <c r="I26" s="11">
        <v>64118</v>
      </c>
      <c r="J26" s="12">
        <v>0.17</v>
      </c>
      <c r="K26" s="12">
        <v>0</v>
      </c>
      <c r="L26" s="12">
        <v>162.16999999999999</v>
      </c>
      <c r="M26" s="11">
        <v>12963</v>
      </c>
      <c r="N26" s="11">
        <v>68530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</row>
    <row r="27" spans="1:249" x14ac:dyDescent="0.25">
      <c r="A27" s="10" t="s">
        <v>38</v>
      </c>
      <c r="B27" s="11">
        <v>1641408</v>
      </c>
      <c r="C27" s="11">
        <v>1039108</v>
      </c>
      <c r="D27" s="11">
        <v>7490</v>
      </c>
      <c r="E27" s="11">
        <v>6632</v>
      </c>
      <c r="F27" s="11">
        <v>3968327</v>
      </c>
      <c r="G27" s="11">
        <v>4786468</v>
      </c>
      <c r="H27" s="11">
        <v>3755257</v>
      </c>
      <c r="I27" s="11">
        <v>148141</v>
      </c>
      <c r="J27" s="12">
        <v>0.32</v>
      </c>
      <c r="K27" s="12">
        <v>0.11</v>
      </c>
      <c r="L27" s="12">
        <v>100.66</v>
      </c>
      <c r="M27" s="11">
        <v>12586</v>
      </c>
      <c r="N27" s="11">
        <v>54869</v>
      </c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</row>
    <row r="28" spans="1:249" x14ac:dyDescent="0.25">
      <c r="A28" s="10" t="s">
        <v>39</v>
      </c>
      <c r="B28" s="11">
        <v>1157256</v>
      </c>
      <c r="C28" s="11">
        <v>568677</v>
      </c>
      <c r="D28" s="11">
        <v>3522</v>
      </c>
      <c r="E28" s="11">
        <v>5117</v>
      </c>
      <c r="F28" s="11">
        <v>1274012</v>
      </c>
      <c r="G28" s="11">
        <v>2806856</v>
      </c>
      <c r="H28" s="11">
        <v>3702779</v>
      </c>
      <c r="I28" s="11">
        <v>20946</v>
      </c>
      <c r="J28" s="12">
        <v>0.08</v>
      </c>
      <c r="K28" s="12">
        <v>0</v>
      </c>
      <c r="L28" s="12">
        <v>703.54</v>
      </c>
      <c r="M28" s="11">
        <v>5157</v>
      </c>
      <c r="N28" s="11">
        <v>26737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</row>
    <row r="29" spans="1:249" x14ac:dyDescent="0.25">
      <c r="A29" s="10" t="s">
        <v>40</v>
      </c>
      <c r="B29" s="11">
        <v>2117362</v>
      </c>
      <c r="C29" s="11">
        <v>1143720</v>
      </c>
      <c r="D29" s="11">
        <v>15365</v>
      </c>
      <c r="E29" s="11">
        <v>6488</v>
      </c>
      <c r="F29" s="11">
        <v>4051798</v>
      </c>
      <c r="G29" s="11">
        <v>4782477</v>
      </c>
      <c r="H29" s="11">
        <v>9066191</v>
      </c>
      <c r="I29" s="11">
        <v>93954</v>
      </c>
      <c r="J29" s="12">
        <v>0.14000000000000001</v>
      </c>
      <c r="K29" s="12">
        <v>0</v>
      </c>
      <c r="L29" s="12">
        <v>902.58</v>
      </c>
      <c r="M29" s="11">
        <v>11714</v>
      </c>
      <c r="N29" s="11">
        <v>58706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</row>
    <row r="30" spans="1:249" x14ac:dyDescent="0.25">
      <c r="A30" s="10" t="s">
        <v>41</v>
      </c>
      <c r="B30" s="11">
        <v>6475418</v>
      </c>
      <c r="C30" s="11">
        <v>4494700</v>
      </c>
      <c r="D30" s="11">
        <v>39298</v>
      </c>
      <c r="E30" s="11">
        <v>18727</v>
      </c>
      <c r="F30" s="11">
        <v>12479448</v>
      </c>
      <c r="G30" s="11">
        <v>16507911</v>
      </c>
      <c r="H30" s="11">
        <v>35222689</v>
      </c>
      <c r="I30" s="11">
        <v>301139</v>
      </c>
      <c r="J30" s="12">
        <v>0.16</v>
      </c>
      <c r="K30" s="12">
        <v>0.01</v>
      </c>
      <c r="L30" s="12">
        <v>641.86</v>
      </c>
      <c r="M30" s="11">
        <v>41636</v>
      </c>
      <c r="N30" s="11">
        <v>190324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</row>
    <row r="31" spans="1:249" x14ac:dyDescent="0.25">
      <c r="A31" s="10" t="s">
        <v>42</v>
      </c>
      <c r="B31" s="11">
        <v>362817</v>
      </c>
      <c r="C31" s="11">
        <v>192385</v>
      </c>
      <c r="D31" s="11">
        <v>4448</v>
      </c>
      <c r="E31" s="11">
        <v>2312</v>
      </c>
      <c r="F31" s="11">
        <v>1106256</v>
      </c>
      <c r="G31" s="11">
        <v>865002</v>
      </c>
      <c r="H31" s="11">
        <v>944630</v>
      </c>
      <c r="I31" s="11">
        <v>7545</v>
      </c>
      <c r="J31" s="12">
        <v>0.7</v>
      </c>
      <c r="K31" s="12">
        <v>0.41</v>
      </c>
      <c r="L31" s="12">
        <v>184.43</v>
      </c>
      <c r="M31" s="11">
        <v>5131</v>
      </c>
      <c r="N31" s="11">
        <v>24042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</row>
    <row r="32" spans="1:249" x14ac:dyDescent="0.25">
      <c r="A32" s="10" t="s">
        <v>43</v>
      </c>
      <c r="B32" s="11">
        <v>608911</v>
      </c>
      <c r="C32" s="11">
        <v>315593</v>
      </c>
      <c r="D32" s="11">
        <v>3482</v>
      </c>
      <c r="E32" s="11">
        <v>5080</v>
      </c>
      <c r="F32" s="11">
        <v>1344957</v>
      </c>
      <c r="G32" s="11">
        <v>1927117</v>
      </c>
      <c r="H32" s="11">
        <v>2625864</v>
      </c>
      <c r="I32" s="11">
        <v>24907</v>
      </c>
      <c r="J32" s="12">
        <v>0.61</v>
      </c>
      <c r="K32" s="12">
        <v>0</v>
      </c>
      <c r="L32" s="12">
        <v>294.81</v>
      </c>
      <c r="M32" s="11">
        <v>13155</v>
      </c>
      <c r="N32" s="11">
        <v>58998</v>
      </c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</row>
    <row r="33" spans="1:249" x14ac:dyDescent="0.25">
      <c r="A33" s="10" t="s">
        <v>44</v>
      </c>
      <c r="B33" s="11">
        <v>5854447</v>
      </c>
      <c r="C33" s="11">
        <v>4072757</v>
      </c>
      <c r="D33" s="11">
        <v>47851</v>
      </c>
      <c r="E33" s="11">
        <v>25898</v>
      </c>
      <c r="F33" s="11">
        <v>10266911</v>
      </c>
      <c r="G33" s="11">
        <v>19587410</v>
      </c>
      <c r="H33" s="11">
        <v>26088100</v>
      </c>
      <c r="I33" s="11">
        <v>124752</v>
      </c>
      <c r="J33" s="12">
        <v>0.16</v>
      </c>
      <c r="K33" s="12">
        <v>0.01</v>
      </c>
      <c r="L33" s="12">
        <v>906.62</v>
      </c>
      <c r="M33" s="11">
        <v>21690</v>
      </c>
      <c r="N33" s="11">
        <v>109226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</row>
    <row r="34" spans="1:249" x14ac:dyDescent="0.25">
      <c r="A34" s="10" t="s">
        <v>45</v>
      </c>
      <c r="B34" s="11">
        <v>144104</v>
      </c>
      <c r="C34" s="11">
        <v>92511</v>
      </c>
      <c r="D34" s="11">
        <v>227</v>
      </c>
      <c r="E34" s="11">
        <v>909</v>
      </c>
      <c r="F34" s="11">
        <v>245601</v>
      </c>
      <c r="G34" s="11">
        <v>108078</v>
      </c>
      <c r="H34" s="11">
        <v>262231</v>
      </c>
      <c r="I34" s="11">
        <v>1571</v>
      </c>
      <c r="J34" s="12">
        <v>0.24</v>
      </c>
      <c r="K34" s="12">
        <v>0</v>
      </c>
      <c r="L34" s="12">
        <v>910.36</v>
      </c>
      <c r="M34" s="11">
        <v>830</v>
      </c>
      <c r="N34" s="11">
        <v>3079</v>
      </c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x14ac:dyDescent="0.25">
      <c r="A35" s="10" t="s">
        <v>46</v>
      </c>
      <c r="B35" s="11">
        <v>123524</v>
      </c>
      <c r="C35" s="11">
        <v>55150</v>
      </c>
      <c r="D35" s="11">
        <v>395</v>
      </c>
      <c r="E35" s="11">
        <v>422</v>
      </c>
      <c r="F35" s="11">
        <v>203669</v>
      </c>
      <c r="G35" s="11">
        <v>1100305</v>
      </c>
      <c r="H35" s="11">
        <v>313984</v>
      </c>
      <c r="I35" s="11">
        <v>486</v>
      </c>
      <c r="J35" s="12">
        <v>0.36</v>
      </c>
      <c r="K35" s="12">
        <v>0.1</v>
      </c>
      <c r="L35" s="12">
        <v>265.10000000000002</v>
      </c>
      <c r="M35" s="11">
        <v>3925</v>
      </c>
      <c r="N35" s="11">
        <v>3925</v>
      </c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x14ac:dyDescent="0.25">
      <c r="A36" s="10" t="s">
        <v>47</v>
      </c>
      <c r="B36" s="11">
        <v>7535732</v>
      </c>
      <c r="C36" s="11">
        <v>4852071</v>
      </c>
      <c r="D36" s="11">
        <v>71291</v>
      </c>
      <c r="E36" s="11">
        <v>32278</v>
      </c>
      <c r="F36" s="11">
        <v>15839180</v>
      </c>
      <c r="G36" s="11">
        <v>18493086</v>
      </c>
      <c r="H36" s="11">
        <v>34955445</v>
      </c>
      <c r="I36" s="11">
        <v>688157</v>
      </c>
      <c r="J36" s="12">
        <v>0.18</v>
      </c>
      <c r="K36" s="12">
        <v>0</v>
      </c>
      <c r="L36" s="12">
        <v>438.05</v>
      </c>
      <c r="M36" s="11">
        <v>73199</v>
      </c>
      <c r="N36" s="11">
        <v>321156</v>
      </c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x14ac:dyDescent="0.25">
      <c r="A37" s="10" t="s">
        <v>48</v>
      </c>
      <c r="B37" s="11">
        <v>598814</v>
      </c>
      <c r="C37" s="11">
        <v>224792</v>
      </c>
      <c r="D37" s="11">
        <v>1230</v>
      </c>
      <c r="E37" s="11">
        <v>4971</v>
      </c>
      <c r="F37" s="11">
        <v>502153</v>
      </c>
      <c r="G37" s="11">
        <v>856266</v>
      </c>
      <c r="H37" s="11">
        <v>844054</v>
      </c>
      <c r="I37" s="11">
        <v>5993</v>
      </c>
      <c r="J37" s="12">
        <v>1.24</v>
      </c>
      <c r="K37" s="12">
        <v>0.33</v>
      </c>
      <c r="L37" s="12">
        <v>203.38</v>
      </c>
      <c r="M37" s="11">
        <v>976</v>
      </c>
      <c r="N37" s="11">
        <v>4162</v>
      </c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x14ac:dyDescent="0.25">
      <c r="A38" s="10" t="s">
        <v>49</v>
      </c>
      <c r="B38" s="11">
        <v>173768</v>
      </c>
      <c r="C38" s="11">
        <v>101661</v>
      </c>
      <c r="D38" s="11">
        <v>1873</v>
      </c>
      <c r="E38" s="11">
        <v>2107</v>
      </c>
      <c r="F38" s="11">
        <v>242929</v>
      </c>
      <c r="G38" s="11">
        <v>0</v>
      </c>
      <c r="H38" s="11">
        <v>2039815</v>
      </c>
      <c r="I38" s="11">
        <v>119</v>
      </c>
      <c r="J38" s="12">
        <v>0.32</v>
      </c>
      <c r="K38" s="12">
        <v>0</v>
      </c>
      <c r="L38" s="12">
        <v>867.34</v>
      </c>
      <c r="M38" s="11">
        <v>2216</v>
      </c>
      <c r="N38" s="11">
        <v>8519</v>
      </c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</row>
    <row r="39" spans="1:249" x14ac:dyDescent="0.25">
      <c r="A39" s="10" t="s">
        <v>50</v>
      </c>
      <c r="B39" s="11">
        <f>SUM(B6:B38)</f>
        <v>51291080</v>
      </c>
      <c r="C39" s="11">
        <f t="shared" ref="C39:I39" si="0">SUM(C6:C38)</f>
        <v>33396000</v>
      </c>
      <c r="D39" s="11">
        <f t="shared" si="0"/>
        <v>438097</v>
      </c>
      <c r="E39" s="11">
        <f t="shared" si="0"/>
        <v>249960</v>
      </c>
      <c r="F39" s="11">
        <f t="shared" si="0"/>
        <v>102784678</v>
      </c>
      <c r="G39" s="11">
        <f t="shared" si="0"/>
        <v>137234785</v>
      </c>
      <c r="H39" s="11">
        <f t="shared" si="0"/>
        <v>239603153</v>
      </c>
      <c r="I39" s="11">
        <f t="shared" si="0"/>
        <v>2077503</v>
      </c>
      <c r="J39" s="12">
        <v>0.21</v>
      </c>
      <c r="K39" s="12">
        <v>0.02</v>
      </c>
      <c r="L39" s="12">
        <v>503.8</v>
      </c>
      <c r="M39" s="11">
        <f>SUM(M6:M38)</f>
        <v>352978</v>
      </c>
      <c r="N39" s="11">
        <f>SUM(N6:N38)</f>
        <v>1619178</v>
      </c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x14ac:dyDescent="0.25">
      <c r="A41" s="14" t="s">
        <v>51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x14ac:dyDescent="0.25">
      <c r="A42" s="14" t="s">
        <v>52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x14ac:dyDescent="0.25">
      <c r="A43" s="14" t="s">
        <v>53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x14ac:dyDescent="0.25">
      <c r="A44" s="14" t="s">
        <v>54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</row>
    <row r="45" spans="1:249" x14ac:dyDescent="0.25">
      <c r="A45" s="14" t="s">
        <v>55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</row>
    <row r="46" spans="1:249" x14ac:dyDescent="0.25">
      <c r="A46" s="14" t="s">
        <v>56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</row>
    <row r="47" spans="1:249" x14ac:dyDescent="0.25">
      <c r="A47" s="14" t="s">
        <v>57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</row>
    <row r="48" spans="1:249" x14ac:dyDescent="0.25">
      <c r="A48" s="14" t="s">
        <v>58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</row>
    <row r="49" spans="1:249" x14ac:dyDescent="0.25">
      <c r="A49" s="14" t="s">
        <v>59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</row>
    <row r="50" spans="1:249" x14ac:dyDescent="0.25">
      <c r="A50" s="14" t="s">
        <v>60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</row>
    <row r="51" spans="1:249" x14ac:dyDescent="0.25">
      <c r="A51" s="14" t="s">
        <v>61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</row>
    <row r="52" spans="1:249" x14ac:dyDescent="0.25">
      <c r="A52" s="14" t="s">
        <v>62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</row>
    <row r="53" spans="1:249" x14ac:dyDescent="0.25">
      <c r="A53" s="14" t="s">
        <v>63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</row>
    <row r="54" spans="1:249" x14ac:dyDescent="0.25">
      <c r="A54" s="14" t="s">
        <v>64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</row>
    <row r="55" spans="1:249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</row>
    <row r="56" spans="1:249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</row>
    <row r="57" spans="1:249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</row>
  </sheetData>
  <mergeCells count="1">
    <mergeCell ref="A1:N1"/>
  </mergeCells>
  <phoneticPr fontId="3" type="noConversion"/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58</vt:i4>
      </vt:variant>
    </vt:vector>
  </HeadingPairs>
  <TitlesOfParts>
    <vt:vector size="59" baseType="lpstr">
      <vt:lpstr>11005</vt:lpstr>
      <vt:lpstr>'11005'!外部資料_1</vt:lpstr>
      <vt:lpstr>'11005'!外部資料_10</vt:lpstr>
      <vt:lpstr>'11005'!外部資料_11</vt:lpstr>
      <vt:lpstr>'11005'!外部資料_12</vt:lpstr>
      <vt:lpstr>'11005'!外部資料_13</vt:lpstr>
      <vt:lpstr>'11005'!外部資料_14</vt:lpstr>
      <vt:lpstr>'11005'!外部資料_15</vt:lpstr>
      <vt:lpstr>'11005'!外部資料_16</vt:lpstr>
      <vt:lpstr>'11005'!外部資料_17</vt:lpstr>
      <vt:lpstr>'11005'!外部資料_18</vt:lpstr>
      <vt:lpstr>'11005'!外部資料_19</vt:lpstr>
      <vt:lpstr>'11005'!外部資料_2</vt:lpstr>
      <vt:lpstr>'11005'!外部資料_20</vt:lpstr>
      <vt:lpstr>'11005'!外部資料_21</vt:lpstr>
      <vt:lpstr>'11005'!外部資料_22</vt:lpstr>
      <vt:lpstr>'11005'!外部資料_23</vt:lpstr>
      <vt:lpstr>'11005'!外部資料_24</vt:lpstr>
      <vt:lpstr>'11005'!外部資料_25</vt:lpstr>
      <vt:lpstr>'11005'!外部資料_26</vt:lpstr>
      <vt:lpstr>'11005'!外部資料_27</vt:lpstr>
      <vt:lpstr>'11005'!外部資料_28</vt:lpstr>
      <vt:lpstr>'11005'!外部資料_29</vt:lpstr>
      <vt:lpstr>'11005'!外部資料_3</vt:lpstr>
      <vt:lpstr>'11005'!外部資料_30</vt:lpstr>
      <vt:lpstr>'11005'!外部資料_31</vt:lpstr>
      <vt:lpstr>'11005'!外部資料_32</vt:lpstr>
      <vt:lpstr>'11005'!外部資料_33</vt:lpstr>
      <vt:lpstr>'11005'!外部資料_34</vt:lpstr>
      <vt:lpstr>'11005'!外部資料_35</vt:lpstr>
      <vt:lpstr>'11005'!外部資料_36</vt:lpstr>
      <vt:lpstr>'11005'!外部資料_37</vt:lpstr>
      <vt:lpstr>'11005'!外部資料_38</vt:lpstr>
      <vt:lpstr>'11005'!外部資料_39</vt:lpstr>
      <vt:lpstr>'11005'!外部資料_4</vt:lpstr>
      <vt:lpstr>'11005'!外部資料_40</vt:lpstr>
      <vt:lpstr>'11005'!外部資料_41</vt:lpstr>
      <vt:lpstr>'11005'!外部資料_42</vt:lpstr>
      <vt:lpstr>'11005'!外部資料_43</vt:lpstr>
      <vt:lpstr>'11005'!外部資料_44</vt:lpstr>
      <vt:lpstr>'11005'!外部資料_45</vt:lpstr>
      <vt:lpstr>'11005'!外部資料_46</vt:lpstr>
      <vt:lpstr>'11005'!外部資料_47</vt:lpstr>
      <vt:lpstr>'11005'!外部資料_48</vt:lpstr>
      <vt:lpstr>'11005'!外部資料_49</vt:lpstr>
      <vt:lpstr>'11005'!外部資料_5</vt:lpstr>
      <vt:lpstr>'11005'!外部資料_50</vt:lpstr>
      <vt:lpstr>'11005'!外部資料_51</vt:lpstr>
      <vt:lpstr>'11005'!外部資料_52</vt:lpstr>
      <vt:lpstr>'11005'!外部資料_53</vt:lpstr>
      <vt:lpstr>'11005'!外部資料_54</vt:lpstr>
      <vt:lpstr>'11005'!外部資料_55</vt:lpstr>
      <vt:lpstr>'11005'!外部資料_56</vt:lpstr>
      <vt:lpstr>'11005'!外部資料_57</vt:lpstr>
      <vt:lpstr>'11005'!外部資料_58</vt:lpstr>
      <vt:lpstr>'11005'!外部資料_6</vt:lpstr>
      <vt:lpstr>'11005'!外部資料_7</vt:lpstr>
      <vt:lpstr>'11005'!外部資料_8</vt:lpstr>
      <vt:lpstr>'11005'!外部資料_9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毛嵩傑</dc:creator>
  <cp:lastModifiedBy>毛嵩傑</cp:lastModifiedBy>
  <cp:lastPrinted>2021-06-25T10:07:40Z</cp:lastPrinted>
  <dcterms:created xsi:type="dcterms:W3CDTF">2021-06-25T03:42:42Z</dcterms:created>
  <dcterms:modified xsi:type="dcterms:W3CDTF">2021-06-25T10:08:54Z</dcterms:modified>
</cp:coreProperties>
</file>