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wmf" ContentType="image/x-wmf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connections.xml" ContentType="application/vnd.openxmlformats-officedocument.spreadsheetml.connections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queryTables/queryTable1.xml" ContentType="application/vnd.openxmlformats-officedocument.spreadsheetml.queryTable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package/2006/relationships/metadata/core-properties" Target="docProps/core.xml"/><Relationship Id="rId2" Type="http://schemas.openxmlformats.org/package/2006/relationships/metadata/thumbnail" Target="docProps/thumbnail.wmf"/><Relationship Id="rId1" Type="http://schemas.openxmlformats.org/officeDocument/2006/relationships/officeDocument" Target="xl/workbook.xml"/><Relationship Id="rId4" Type="http://schemas.openxmlformats.org/officeDocument/2006/relationships/extended-properties" Target="docProps/app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7126"/>
  <workbookPr defaultThemeVersion="202300"/>
  <mc:AlternateContent xmlns:mc="http://schemas.openxmlformats.org/markup-compatibility/2006">
    <mc:Choice Requires="x15">
      <x15ac:absPath xmlns:x15ac="http://schemas.microsoft.com/office/spreadsheetml/2010/11/ac" url="D:\48698\rhine\@@承辦\@統計資料\信用卡每月統計資料\11212\Part3\"/>
    </mc:Choice>
  </mc:AlternateContent>
  <xr:revisionPtr revIDLastSave="0" documentId="13_ncr:1_{EDEEE4EB-C053-42D9-9AD7-E275E56F1EBC}" xr6:coauthVersionLast="47" xr6:coauthVersionMax="47" xr10:uidLastSave="{00000000-0000-0000-0000-000000000000}"/>
  <bookViews>
    <workbookView xWindow="-108" yWindow="-108" windowWidth="23256" windowHeight="12576" xr2:uid="{48E422CB-6EB3-4E76-BA21-F6AD0A5AC711}"/>
  </bookViews>
  <sheets>
    <sheet name="揭露" sheetId="1" r:id="rId1"/>
  </sheets>
  <definedNames>
    <definedName name="外部資料_1" localSheetId="0">揭露!$A$1:$N$22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G37" i="1" l="1"/>
</calcChain>
</file>

<file path=xl/connections.xml><?xml version="1.0" encoding="utf-8"?>
<connections xmlns="http://schemas.openxmlformats.org/spreadsheetml/2006/main" xmlns:mc="http://schemas.openxmlformats.org/markup-compatibility/2006" xmlns:xr16="http://schemas.microsoft.com/office/spreadsheetml/2017/revision16" mc:Ignorable="xr16">
  <connection id="1" xr16:uid="{44001685-9444-47FD-9F6F-6D3454CCD2FA}" name="連線11" type="4" refreshedVersion="4" background="1" saveData="1">
    <webPr xl2000="1" url="Http://mis.banking.devex:81/FR/temp/43356_FR101_10.htm" htmlTables="1" htmlFormat="all"/>
  </connection>
</connections>
</file>

<file path=xl/sharedStrings.xml><?xml version="1.0" encoding="utf-8"?>
<sst xmlns="http://schemas.openxmlformats.org/spreadsheetml/2006/main" count="64" uniqueCount="64">
  <si>
    <t>信用卡重要業務及財務資訊(資訊揭露)</t>
  </si>
  <si>
    <t>單位：新臺幣千元，卡</t>
    <phoneticPr fontId="4" type="noConversion"/>
  </si>
  <si>
    <t>資料月份：112 年12月</t>
    <phoneticPr fontId="4" type="noConversion"/>
  </si>
  <si>
    <t>金融機構名稱</t>
  </si>
  <si>
    <t>流通卡數　　　</t>
    <phoneticPr fontId="4" type="noConversion"/>
  </si>
  <si>
    <t>有效卡數　　　</t>
    <phoneticPr fontId="4" type="noConversion"/>
  </si>
  <si>
    <t>當月發卡數　　　</t>
    <phoneticPr fontId="4" type="noConversion"/>
  </si>
  <si>
    <t>當月停卡數　　　</t>
    <phoneticPr fontId="4" type="noConversion"/>
  </si>
  <si>
    <t>循環信用餘額　　</t>
    <phoneticPr fontId="4" type="noConversion"/>
  </si>
  <si>
    <t>未到期分期付款餘額　</t>
    <phoneticPr fontId="4" type="noConversion"/>
  </si>
  <si>
    <t>當月簽帳金額　　</t>
    <phoneticPr fontId="4" type="noConversion"/>
  </si>
  <si>
    <t>當月預借現金金額　　</t>
    <phoneticPr fontId="4" type="noConversion"/>
  </si>
  <si>
    <t>逾期三個月以上帳款占應收帳款餘額(含催收款)之比率(%)</t>
    <phoneticPr fontId="4" type="noConversion"/>
  </si>
  <si>
    <t>逾期六個月以上帳款占應收帳款餘額(含催收款)之比率(%)</t>
    <phoneticPr fontId="4" type="noConversion"/>
  </si>
  <si>
    <t xml:space="preserve">備抵呆帳提足率(%) </t>
    <phoneticPr fontId="4" type="noConversion"/>
  </si>
  <si>
    <t xml:space="preserve">當月轉銷呆帳金額　 </t>
    <phoneticPr fontId="4" type="noConversion"/>
  </si>
  <si>
    <t>當年度轉銷呆帳金額累計至資料月份</t>
    <phoneticPr fontId="4" type="noConversion"/>
  </si>
  <si>
    <t>臺灣銀行</t>
  </si>
  <si>
    <t>臺灣土地銀行</t>
  </si>
  <si>
    <t>合作金庫商業銀行</t>
  </si>
  <si>
    <t>第一商業銀行</t>
  </si>
  <si>
    <t>華南商業銀行</t>
  </si>
  <si>
    <t>彰化商業銀行</t>
  </si>
  <si>
    <t>上海商業儲蓄銀行</t>
  </si>
  <si>
    <t>台北富邦商業銀行</t>
  </si>
  <si>
    <t>國泰世華商業銀行</t>
  </si>
  <si>
    <t>高雄銀行</t>
  </si>
  <si>
    <t>兆豐國際商業銀行</t>
  </si>
  <si>
    <t>花旗(台灣)商業銀行</t>
  </si>
  <si>
    <t>臺灣中小企業銀行</t>
  </si>
  <si>
    <t>渣打國際商業銀行</t>
  </si>
  <si>
    <t>台中商業銀行</t>
  </si>
  <si>
    <t>滙豐(台灣)商業銀行</t>
  </si>
  <si>
    <t>華泰商業銀行</t>
  </si>
  <si>
    <t>臺灣新光商業銀行</t>
  </si>
  <si>
    <t>陽信商業銀行</t>
  </si>
  <si>
    <t>三信商業銀行</t>
  </si>
  <si>
    <t>聯邦商業銀行</t>
  </si>
  <si>
    <t>遠東國際商業銀行</t>
  </si>
  <si>
    <t>元大商業銀行</t>
  </si>
  <si>
    <t>永豐商業銀行</t>
  </si>
  <si>
    <t>玉山商業銀行</t>
  </si>
  <si>
    <t>凱基商業銀行</t>
  </si>
  <si>
    <t>星展(台灣)商業銀行</t>
  </si>
  <si>
    <t>台新國際商業銀行</t>
  </si>
  <si>
    <t>安泰商業銀行</t>
  </si>
  <si>
    <t>中國信託商業銀行</t>
  </si>
  <si>
    <t>台灣樂天信用卡股份有限公司</t>
  </si>
  <si>
    <t>台灣美國運通國際(股)公司</t>
  </si>
  <si>
    <t>總計</t>
  </si>
  <si>
    <t>一、資料來源：各金融機構自行申報。</t>
  </si>
  <si>
    <t>二、揭露項目及認定標準：</t>
  </si>
  <si>
    <t>　1.流通卡數：發卡總數減停卡總數，且卡片狀況為正常者。</t>
  </si>
  <si>
    <t>　2.有效卡數：最近六個月有消費紀錄之卡，不含Debit卡，只有郵購分期交易亦算有效卡，不含只有循環繳款之卡片。</t>
  </si>
  <si>
    <t>　3.當月發卡數：不含補發卡、續卡。</t>
  </si>
  <si>
    <t>　4.當月停卡數：指新增停卡部分。</t>
  </si>
  <si>
    <t>　5.循環信用餘額：係指持卡人使用循環信用之餘額。</t>
  </si>
  <si>
    <t>　6.未到期分期付款餘額：包括預借現金分期、消費帳款分期及帳單分期。</t>
  </si>
  <si>
    <t>　7.當月簽帳金額：係指持卡人當月刷卡消費金額，如屬分期消費帳款應於消費當月全數申報本欄。</t>
  </si>
  <si>
    <t>　8.當月預借現金金額：係指持卡人當月動用預借現金金額，如屬分期預借現金應於動用當月全數申報本欄。</t>
  </si>
  <si>
    <t>　9.逾期帳款：指持卡人每月繳款金額未達最低應繳金額、及雖未超逾期限但已向主、從債務人訴追者，其應付帳款。</t>
  </si>
  <si>
    <t>　　　　　　　若持卡人已逾期達數月，而嗣後繳付金額僅涵蓋一個月的最低應繳金額，則逾期期間減少一個月，須</t>
  </si>
  <si>
    <t>　　　　　　　俟持卡人將所積欠各期最低應繳金額全部償還後，始得回復為未逾期。</t>
  </si>
  <si>
    <t>　10.備抵呆帳提足率：實際提列備抵呆帳占應提備抵呆帳之比率。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</si>
</sst>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8" x14ac:knownFonts="1">
    <font>
      <sz val="12"/>
      <color theme="1"/>
      <name val="新細明體"/>
      <family val="1"/>
      <charset val="136"/>
      <scheme val="minor"/>
    </font>
    <font>
      <b/>
      <sz val="24"/>
      <color indexed="8"/>
      <name val="標楷體"/>
      <family val="4"/>
      <charset val="136"/>
    </font>
    <font>
      <sz val="9"/>
      <name val="新細明體"/>
      <family val="1"/>
      <charset val="136"/>
      <scheme val="minor"/>
    </font>
    <font>
      <sz val="12"/>
      <color indexed="8"/>
      <name val="標楷體"/>
      <family val="4"/>
      <charset val="136"/>
    </font>
    <font>
      <sz val="9"/>
      <name val="新細明體"/>
      <family val="1"/>
      <charset val="136"/>
    </font>
    <font>
      <sz val="10"/>
      <color indexed="8"/>
      <name val="標楷體"/>
      <family val="4"/>
      <charset val="136"/>
    </font>
    <font>
      <sz val="12"/>
      <name val="標楷體"/>
      <family val="4"/>
      <charset val="136"/>
    </font>
    <font>
      <sz val="12"/>
      <color theme="1"/>
      <name val="標楷體"/>
      <family val="4"/>
      <charset val="136"/>
    </font>
  </fonts>
  <fills count="2">
    <fill>
      <patternFill patternType="none"/>
    </fill>
    <fill>
      <patternFill patternType="gray125"/>
    </fill>
  </fills>
  <borders count="4">
    <border>
      <left/>
      <right/>
      <top/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/>
      <diagonal/>
    </border>
    <border>
      <left/>
      <right style="thin">
        <color indexed="8"/>
      </right>
      <top style="thin">
        <color indexed="8"/>
      </top>
      <bottom/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</borders>
  <cellStyleXfs count="1">
    <xf numFmtId="0" fontId="0" fillId="0" borderId="0">
      <alignment vertical="center"/>
    </xf>
  </cellStyleXfs>
  <cellXfs count="16">
    <xf numFmtId="0" fontId="0" fillId="0" borderId="0" xfId="0">
      <alignment vertical="center"/>
    </xf>
    <xf numFmtId="0" fontId="1" fillId="0" borderId="0" xfId="0" applyFont="1" applyAlignment="1">
      <alignment horizontal="center"/>
    </xf>
    <xf numFmtId="0" fontId="3" fillId="0" borderId="0" xfId="0" applyFont="1" applyAlignment="1">
      <alignment horizontal="left"/>
    </xf>
    <xf numFmtId="0" fontId="3" fillId="0" borderId="0" xfId="0" applyFont="1" applyAlignment="1"/>
    <xf numFmtId="0" fontId="3" fillId="0" borderId="0" xfId="0" applyFont="1" applyAlignment="1">
      <alignment horizontal="center"/>
    </xf>
    <xf numFmtId="0" fontId="3" fillId="0" borderId="0" xfId="0" applyFont="1" applyAlignment="1">
      <alignment horizontal="right"/>
    </xf>
    <xf numFmtId="0" fontId="3" fillId="0" borderId="1" xfId="0" applyFont="1" applyBorder="1" applyAlignment="1">
      <alignment vertical="top"/>
    </xf>
    <xf numFmtId="0" fontId="3" fillId="0" borderId="2" xfId="0" applyFont="1" applyBorder="1" applyAlignment="1">
      <alignment horizontal="left" vertical="top" wrapText="1"/>
    </xf>
    <xf numFmtId="0" fontId="5" fillId="0" borderId="2" xfId="0" applyFont="1" applyBorder="1" applyAlignment="1">
      <alignment horizontal="left" vertical="top" wrapText="1"/>
    </xf>
    <xf numFmtId="0" fontId="3" fillId="0" borderId="3" xfId="0" applyFont="1" applyBorder="1" applyAlignment="1"/>
    <xf numFmtId="3" fontId="6" fillId="0" borderId="3" xfId="0" applyNumberFormat="1" applyFont="1" applyBorder="1" applyAlignment="1"/>
    <xf numFmtId="4" fontId="6" fillId="0" borderId="3" xfId="0" applyNumberFormat="1" applyFont="1" applyBorder="1" applyAlignment="1"/>
    <xf numFmtId="0" fontId="6" fillId="0" borderId="0" xfId="0" applyFont="1" applyAlignment="1">
      <alignment vertical="top"/>
    </xf>
    <xf numFmtId="0" fontId="7" fillId="0" borderId="0" xfId="0" applyFont="1">
      <alignment vertical="center"/>
    </xf>
    <xf numFmtId="0" fontId="1" fillId="0" borderId="0" xfId="0" applyFont="1" applyAlignment="1">
      <alignment horizontal="center"/>
    </xf>
    <xf numFmtId="4" fontId="3" fillId="0" borderId="3" xfId="0" applyNumberFormat="1" applyFont="1" applyBorder="1" applyAlignment="1"/>
  </cellXfs>
  <cellStyles count="1">
    <cellStyle name="一般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connections" Target="connection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queryTables/queryTable1.xml><?xml version="1.0" encoding="utf-8"?>
<queryTable xmlns="http://schemas.openxmlformats.org/spreadsheetml/2006/main" xmlns:mc="http://schemas.openxmlformats.org/markup-compatibility/2006" xmlns:xr16="http://schemas.microsoft.com/office/spreadsheetml/2017/revision16" mc:Ignorable="xr16" name="外部資料_1" connectionId="1" xr16:uid="{9DE302B1-21D5-4D69-941C-152BCF96A71B}" autoFormatId="16" applyNumberFormats="0" applyBorderFormats="0" applyFontFormats="1" applyPatternFormats="1" applyAlignmentFormats="0" applyWidthHeightFormats="0"/>
</file>

<file path=xl/theme/theme1.xml><?xml version="1.0" encoding="utf-8"?>
<a:theme xmlns:a="http://schemas.openxmlformats.org/drawingml/2006/main" name="Office 佈景主題">
  <a:themeElements>
    <a:clrScheme name="Office">
      <a:dk1>
        <a:sysClr val="windowText" lastClr="000000"/>
      </a:dk1>
      <a:lt1>
        <a:sysClr val="window" lastClr="FFFFFF"/>
      </a:lt1>
      <a:dk2>
        <a:srgbClr val="0E2841"/>
      </a:dk2>
      <a:lt2>
        <a:srgbClr val="E8E8E8"/>
      </a:lt2>
      <a:accent1>
        <a:srgbClr val="156082"/>
      </a:accent1>
      <a:accent2>
        <a:srgbClr val="E97132"/>
      </a:accent2>
      <a:accent3>
        <a:srgbClr val="196B24"/>
      </a:accent3>
      <a:accent4>
        <a:srgbClr val="0F9ED5"/>
      </a:accent4>
      <a:accent5>
        <a:srgbClr val="A02B93"/>
      </a:accent5>
      <a:accent6>
        <a:srgbClr val="4EA72E"/>
      </a:accent6>
      <a:hlink>
        <a:srgbClr val="467886"/>
      </a:hlink>
      <a:folHlink>
        <a:srgbClr val="96607D"/>
      </a:folHlink>
    </a:clrScheme>
    <a:fontScheme name="Office">
      <a:majorFont>
        <a:latin typeface="Aptos Display" panose="0211000402020202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Aptos Narrow" panose="0211000402020202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  <a:ln w="2540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>
    <a:lnDef>
      <a:spPr/>
      <a:bodyPr/>
      <a:lstStyle/>
      <a:style>
        <a:lnRef idx="2">
          <a:schemeClr val="accent1"/>
        </a:lnRef>
        <a:fillRef idx="0">
          <a:schemeClr val="accent1"/>
        </a:fillRef>
        <a:effectRef idx="1">
          <a:schemeClr val="accent1"/>
        </a:effectRef>
        <a:fontRef idx="minor">
          <a:schemeClr val="tx1"/>
        </a:fontRef>
      </a:style>
    </a:lnDef>
  </a:objectDefaults>
  <a:extraClrSchemeLst/>
  <a:extLst>
    <a:ext uri="{05A4C25C-085E-4340-85A3-A5531E510DB2}">
      <thm15:themeFamily xmlns:thm15="http://schemas.microsoft.com/office/thememl/2012/main" name="Office Theme" id="{2E142A2C-CD16-42D6-873A-C26D2A0506FA}" vid="{1BDDFF52-6CD6-40A5-AB3C-68EB2F1E4D0A}"/>
    </a:ext>
  </a:extLst>
</a:theme>
</file>

<file path=xl/worksheets/_rels/sheet1.xml.rels><?xml version="1.0" encoding="UTF-8" standalone="yes"?>
<Relationships xmlns="http://schemas.openxmlformats.org/package/2006/relationships"><Relationship Id="rId2" Type="http://schemas.openxmlformats.org/officeDocument/2006/relationships/queryTable" Target="../queryTables/queryTable1.xml"/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81CC85A6-8E20-4A77-B93D-BB3AC9EAF0ED}">
  <sheetPr>
    <pageSetUpPr fitToPage="1"/>
  </sheetPr>
  <dimension ref="A1:N52"/>
  <sheetViews>
    <sheetView tabSelected="1" topLeftCell="A29" zoomScale="79" zoomScaleNormal="79" workbookViewId="0">
      <selection activeCell="L42" sqref="L42"/>
    </sheetView>
  </sheetViews>
  <sheetFormatPr defaultRowHeight="16.2" x14ac:dyDescent="0.3"/>
  <cols>
    <col min="1" max="1" width="29.88671875" customWidth="1"/>
    <col min="2" max="5" width="12.77734375" customWidth="1"/>
    <col min="6" max="8" width="14.109375" bestFit="1" customWidth="1"/>
    <col min="9" max="14" width="12.77734375" customWidth="1"/>
    <col min="257" max="257" width="29.88671875" customWidth="1"/>
    <col min="258" max="261" width="12.77734375" customWidth="1"/>
    <col min="262" max="264" width="14.109375" bestFit="1" customWidth="1"/>
    <col min="265" max="270" width="12.77734375" customWidth="1"/>
    <col min="513" max="513" width="29.88671875" customWidth="1"/>
    <col min="514" max="517" width="12.77734375" customWidth="1"/>
    <col min="518" max="520" width="14.109375" bestFit="1" customWidth="1"/>
    <col min="521" max="526" width="12.77734375" customWidth="1"/>
    <col min="769" max="769" width="29.88671875" customWidth="1"/>
    <col min="770" max="773" width="12.77734375" customWidth="1"/>
    <col min="774" max="776" width="14.109375" bestFit="1" customWidth="1"/>
    <col min="777" max="782" width="12.77734375" customWidth="1"/>
    <col min="1025" max="1025" width="29.88671875" customWidth="1"/>
    <col min="1026" max="1029" width="12.77734375" customWidth="1"/>
    <col min="1030" max="1032" width="14.109375" bestFit="1" customWidth="1"/>
    <col min="1033" max="1038" width="12.77734375" customWidth="1"/>
    <col min="1281" max="1281" width="29.88671875" customWidth="1"/>
    <col min="1282" max="1285" width="12.77734375" customWidth="1"/>
    <col min="1286" max="1288" width="14.109375" bestFit="1" customWidth="1"/>
    <col min="1289" max="1294" width="12.77734375" customWidth="1"/>
    <col min="1537" max="1537" width="29.88671875" customWidth="1"/>
    <col min="1538" max="1541" width="12.77734375" customWidth="1"/>
    <col min="1542" max="1544" width="14.109375" bestFit="1" customWidth="1"/>
    <col min="1545" max="1550" width="12.77734375" customWidth="1"/>
    <col min="1793" max="1793" width="29.88671875" customWidth="1"/>
    <col min="1794" max="1797" width="12.77734375" customWidth="1"/>
    <col min="1798" max="1800" width="14.109375" bestFit="1" customWidth="1"/>
    <col min="1801" max="1806" width="12.77734375" customWidth="1"/>
    <col min="2049" max="2049" width="29.88671875" customWidth="1"/>
    <col min="2050" max="2053" width="12.77734375" customWidth="1"/>
    <col min="2054" max="2056" width="14.109375" bestFit="1" customWidth="1"/>
    <col min="2057" max="2062" width="12.77734375" customWidth="1"/>
    <col min="2305" max="2305" width="29.88671875" customWidth="1"/>
    <col min="2306" max="2309" width="12.77734375" customWidth="1"/>
    <col min="2310" max="2312" width="14.109375" bestFit="1" customWidth="1"/>
    <col min="2313" max="2318" width="12.77734375" customWidth="1"/>
    <col min="2561" max="2561" width="29.88671875" customWidth="1"/>
    <col min="2562" max="2565" width="12.77734375" customWidth="1"/>
    <col min="2566" max="2568" width="14.109375" bestFit="1" customWidth="1"/>
    <col min="2569" max="2574" width="12.77734375" customWidth="1"/>
    <col min="2817" max="2817" width="29.88671875" customWidth="1"/>
    <col min="2818" max="2821" width="12.77734375" customWidth="1"/>
    <col min="2822" max="2824" width="14.109375" bestFit="1" customWidth="1"/>
    <col min="2825" max="2830" width="12.77734375" customWidth="1"/>
    <col min="3073" max="3073" width="29.88671875" customWidth="1"/>
    <col min="3074" max="3077" width="12.77734375" customWidth="1"/>
    <col min="3078" max="3080" width="14.109375" bestFit="1" customWidth="1"/>
    <col min="3081" max="3086" width="12.77734375" customWidth="1"/>
    <col min="3329" max="3329" width="29.88671875" customWidth="1"/>
    <col min="3330" max="3333" width="12.77734375" customWidth="1"/>
    <col min="3334" max="3336" width="14.109375" bestFit="1" customWidth="1"/>
    <col min="3337" max="3342" width="12.77734375" customWidth="1"/>
    <col min="3585" max="3585" width="29.88671875" customWidth="1"/>
    <col min="3586" max="3589" width="12.77734375" customWidth="1"/>
    <col min="3590" max="3592" width="14.109375" bestFit="1" customWidth="1"/>
    <col min="3593" max="3598" width="12.77734375" customWidth="1"/>
    <col min="3841" max="3841" width="29.88671875" customWidth="1"/>
    <col min="3842" max="3845" width="12.77734375" customWidth="1"/>
    <col min="3846" max="3848" width="14.109375" bestFit="1" customWidth="1"/>
    <col min="3849" max="3854" width="12.77734375" customWidth="1"/>
    <col min="4097" max="4097" width="29.88671875" customWidth="1"/>
    <col min="4098" max="4101" width="12.77734375" customWidth="1"/>
    <col min="4102" max="4104" width="14.109375" bestFit="1" customWidth="1"/>
    <col min="4105" max="4110" width="12.77734375" customWidth="1"/>
    <col min="4353" max="4353" width="29.88671875" customWidth="1"/>
    <col min="4354" max="4357" width="12.77734375" customWidth="1"/>
    <col min="4358" max="4360" width="14.109375" bestFit="1" customWidth="1"/>
    <col min="4361" max="4366" width="12.77734375" customWidth="1"/>
    <col min="4609" max="4609" width="29.88671875" customWidth="1"/>
    <col min="4610" max="4613" width="12.77734375" customWidth="1"/>
    <col min="4614" max="4616" width="14.109375" bestFit="1" customWidth="1"/>
    <col min="4617" max="4622" width="12.77734375" customWidth="1"/>
    <col min="4865" max="4865" width="29.88671875" customWidth="1"/>
    <col min="4866" max="4869" width="12.77734375" customWidth="1"/>
    <col min="4870" max="4872" width="14.109375" bestFit="1" customWidth="1"/>
    <col min="4873" max="4878" width="12.77734375" customWidth="1"/>
    <col min="5121" max="5121" width="29.88671875" customWidth="1"/>
    <col min="5122" max="5125" width="12.77734375" customWidth="1"/>
    <col min="5126" max="5128" width="14.109375" bestFit="1" customWidth="1"/>
    <col min="5129" max="5134" width="12.77734375" customWidth="1"/>
    <col min="5377" max="5377" width="29.88671875" customWidth="1"/>
    <col min="5378" max="5381" width="12.77734375" customWidth="1"/>
    <col min="5382" max="5384" width="14.109375" bestFit="1" customWidth="1"/>
    <col min="5385" max="5390" width="12.77734375" customWidth="1"/>
    <col min="5633" max="5633" width="29.88671875" customWidth="1"/>
    <col min="5634" max="5637" width="12.77734375" customWidth="1"/>
    <col min="5638" max="5640" width="14.109375" bestFit="1" customWidth="1"/>
    <col min="5641" max="5646" width="12.77734375" customWidth="1"/>
    <col min="5889" max="5889" width="29.88671875" customWidth="1"/>
    <col min="5890" max="5893" width="12.77734375" customWidth="1"/>
    <col min="5894" max="5896" width="14.109375" bestFit="1" customWidth="1"/>
    <col min="5897" max="5902" width="12.77734375" customWidth="1"/>
    <col min="6145" max="6145" width="29.88671875" customWidth="1"/>
    <col min="6146" max="6149" width="12.77734375" customWidth="1"/>
    <col min="6150" max="6152" width="14.109375" bestFit="1" customWidth="1"/>
    <col min="6153" max="6158" width="12.77734375" customWidth="1"/>
    <col min="6401" max="6401" width="29.88671875" customWidth="1"/>
    <col min="6402" max="6405" width="12.77734375" customWidth="1"/>
    <col min="6406" max="6408" width="14.109375" bestFit="1" customWidth="1"/>
    <col min="6409" max="6414" width="12.77734375" customWidth="1"/>
    <col min="6657" max="6657" width="29.88671875" customWidth="1"/>
    <col min="6658" max="6661" width="12.77734375" customWidth="1"/>
    <col min="6662" max="6664" width="14.109375" bestFit="1" customWidth="1"/>
    <col min="6665" max="6670" width="12.77734375" customWidth="1"/>
    <col min="6913" max="6913" width="29.88671875" customWidth="1"/>
    <col min="6914" max="6917" width="12.77734375" customWidth="1"/>
    <col min="6918" max="6920" width="14.109375" bestFit="1" customWidth="1"/>
    <col min="6921" max="6926" width="12.77734375" customWidth="1"/>
    <col min="7169" max="7169" width="29.88671875" customWidth="1"/>
    <col min="7170" max="7173" width="12.77734375" customWidth="1"/>
    <col min="7174" max="7176" width="14.109375" bestFit="1" customWidth="1"/>
    <col min="7177" max="7182" width="12.77734375" customWidth="1"/>
    <col min="7425" max="7425" width="29.88671875" customWidth="1"/>
    <col min="7426" max="7429" width="12.77734375" customWidth="1"/>
    <col min="7430" max="7432" width="14.109375" bestFit="1" customWidth="1"/>
    <col min="7433" max="7438" width="12.77734375" customWidth="1"/>
    <col min="7681" max="7681" width="29.88671875" customWidth="1"/>
    <col min="7682" max="7685" width="12.77734375" customWidth="1"/>
    <col min="7686" max="7688" width="14.109375" bestFit="1" customWidth="1"/>
    <col min="7689" max="7694" width="12.77734375" customWidth="1"/>
    <col min="7937" max="7937" width="29.88671875" customWidth="1"/>
    <col min="7938" max="7941" width="12.77734375" customWidth="1"/>
    <col min="7942" max="7944" width="14.109375" bestFit="1" customWidth="1"/>
    <col min="7945" max="7950" width="12.77734375" customWidth="1"/>
    <col min="8193" max="8193" width="29.88671875" customWidth="1"/>
    <col min="8194" max="8197" width="12.77734375" customWidth="1"/>
    <col min="8198" max="8200" width="14.109375" bestFit="1" customWidth="1"/>
    <col min="8201" max="8206" width="12.77734375" customWidth="1"/>
    <col min="8449" max="8449" width="29.88671875" customWidth="1"/>
    <col min="8450" max="8453" width="12.77734375" customWidth="1"/>
    <col min="8454" max="8456" width="14.109375" bestFit="1" customWidth="1"/>
    <col min="8457" max="8462" width="12.77734375" customWidth="1"/>
    <col min="8705" max="8705" width="29.88671875" customWidth="1"/>
    <col min="8706" max="8709" width="12.77734375" customWidth="1"/>
    <col min="8710" max="8712" width="14.109375" bestFit="1" customWidth="1"/>
    <col min="8713" max="8718" width="12.77734375" customWidth="1"/>
    <col min="8961" max="8961" width="29.88671875" customWidth="1"/>
    <col min="8962" max="8965" width="12.77734375" customWidth="1"/>
    <col min="8966" max="8968" width="14.109375" bestFit="1" customWidth="1"/>
    <col min="8969" max="8974" width="12.77734375" customWidth="1"/>
    <col min="9217" max="9217" width="29.88671875" customWidth="1"/>
    <col min="9218" max="9221" width="12.77734375" customWidth="1"/>
    <col min="9222" max="9224" width="14.109375" bestFit="1" customWidth="1"/>
    <col min="9225" max="9230" width="12.77734375" customWidth="1"/>
    <col min="9473" max="9473" width="29.88671875" customWidth="1"/>
    <col min="9474" max="9477" width="12.77734375" customWidth="1"/>
    <col min="9478" max="9480" width="14.109375" bestFit="1" customWidth="1"/>
    <col min="9481" max="9486" width="12.77734375" customWidth="1"/>
    <col min="9729" max="9729" width="29.88671875" customWidth="1"/>
    <col min="9730" max="9733" width="12.77734375" customWidth="1"/>
    <col min="9734" max="9736" width="14.109375" bestFit="1" customWidth="1"/>
    <col min="9737" max="9742" width="12.77734375" customWidth="1"/>
    <col min="9985" max="9985" width="29.88671875" customWidth="1"/>
    <col min="9986" max="9989" width="12.77734375" customWidth="1"/>
    <col min="9990" max="9992" width="14.109375" bestFit="1" customWidth="1"/>
    <col min="9993" max="9998" width="12.77734375" customWidth="1"/>
    <col min="10241" max="10241" width="29.88671875" customWidth="1"/>
    <col min="10242" max="10245" width="12.77734375" customWidth="1"/>
    <col min="10246" max="10248" width="14.109375" bestFit="1" customWidth="1"/>
    <col min="10249" max="10254" width="12.77734375" customWidth="1"/>
    <col min="10497" max="10497" width="29.88671875" customWidth="1"/>
    <col min="10498" max="10501" width="12.77734375" customWidth="1"/>
    <col min="10502" max="10504" width="14.109375" bestFit="1" customWidth="1"/>
    <col min="10505" max="10510" width="12.77734375" customWidth="1"/>
    <col min="10753" max="10753" width="29.88671875" customWidth="1"/>
    <col min="10754" max="10757" width="12.77734375" customWidth="1"/>
    <col min="10758" max="10760" width="14.109375" bestFit="1" customWidth="1"/>
    <col min="10761" max="10766" width="12.77734375" customWidth="1"/>
    <col min="11009" max="11009" width="29.88671875" customWidth="1"/>
    <col min="11010" max="11013" width="12.77734375" customWidth="1"/>
    <col min="11014" max="11016" width="14.109375" bestFit="1" customWidth="1"/>
    <col min="11017" max="11022" width="12.77734375" customWidth="1"/>
    <col min="11265" max="11265" width="29.88671875" customWidth="1"/>
    <col min="11266" max="11269" width="12.77734375" customWidth="1"/>
    <col min="11270" max="11272" width="14.109375" bestFit="1" customWidth="1"/>
    <col min="11273" max="11278" width="12.77734375" customWidth="1"/>
    <col min="11521" max="11521" width="29.88671875" customWidth="1"/>
    <col min="11522" max="11525" width="12.77734375" customWidth="1"/>
    <col min="11526" max="11528" width="14.109375" bestFit="1" customWidth="1"/>
    <col min="11529" max="11534" width="12.77734375" customWidth="1"/>
    <col min="11777" max="11777" width="29.88671875" customWidth="1"/>
    <col min="11778" max="11781" width="12.77734375" customWidth="1"/>
    <col min="11782" max="11784" width="14.109375" bestFit="1" customWidth="1"/>
    <col min="11785" max="11790" width="12.77734375" customWidth="1"/>
    <col min="12033" max="12033" width="29.88671875" customWidth="1"/>
    <col min="12034" max="12037" width="12.77734375" customWidth="1"/>
    <col min="12038" max="12040" width="14.109375" bestFit="1" customWidth="1"/>
    <col min="12041" max="12046" width="12.77734375" customWidth="1"/>
    <col min="12289" max="12289" width="29.88671875" customWidth="1"/>
    <col min="12290" max="12293" width="12.77734375" customWidth="1"/>
    <col min="12294" max="12296" width="14.109375" bestFit="1" customWidth="1"/>
    <col min="12297" max="12302" width="12.77734375" customWidth="1"/>
    <col min="12545" max="12545" width="29.88671875" customWidth="1"/>
    <col min="12546" max="12549" width="12.77734375" customWidth="1"/>
    <col min="12550" max="12552" width="14.109375" bestFit="1" customWidth="1"/>
    <col min="12553" max="12558" width="12.77734375" customWidth="1"/>
    <col min="12801" max="12801" width="29.88671875" customWidth="1"/>
    <col min="12802" max="12805" width="12.77734375" customWidth="1"/>
    <col min="12806" max="12808" width="14.109375" bestFit="1" customWidth="1"/>
    <col min="12809" max="12814" width="12.77734375" customWidth="1"/>
    <col min="13057" max="13057" width="29.88671875" customWidth="1"/>
    <col min="13058" max="13061" width="12.77734375" customWidth="1"/>
    <col min="13062" max="13064" width="14.109375" bestFit="1" customWidth="1"/>
    <col min="13065" max="13070" width="12.77734375" customWidth="1"/>
    <col min="13313" max="13313" width="29.88671875" customWidth="1"/>
    <col min="13314" max="13317" width="12.77734375" customWidth="1"/>
    <col min="13318" max="13320" width="14.109375" bestFit="1" customWidth="1"/>
    <col min="13321" max="13326" width="12.77734375" customWidth="1"/>
    <col min="13569" max="13569" width="29.88671875" customWidth="1"/>
    <col min="13570" max="13573" width="12.77734375" customWidth="1"/>
    <col min="13574" max="13576" width="14.109375" bestFit="1" customWidth="1"/>
    <col min="13577" max="13582" width="12.77734375" customWidth="1"/>
    <col min="13825" max="13825" width="29.88671875" customWidth="1"/>
    <col min="13826" max="13829" width="12.77734375" customWidth="1"/>
    <col min="13830" max="13832" width="14.109375" bestFit="1" customWidth="1"/>
    <col min="13833" max="13838" width="12.77734375" customWidth="1"/>
    <col min="14081" max="14081" width="29.88671875" customWidth="1"/>
    <col min="14082" max="14085" width="12.77734375" customWidth="1"/>
    <col min="14086" max="14088" width="14.109375" bestFit="1" customWidth="1"/>
    <col min="14089" max="14094" width="12.77734375" customWidth="1"/>
    <col min="14337" max="14337" width="29.88671875" customWidth="1"/>
    <col min="14338" max="14341" width="12.77734375" customWidth="1"/>
    <col min="14342" max="14344" width="14.109375" bestFit="1" customWidth="1"/>
    <col min="14345" max="14350" width="12.77734375" customWidth="1"/>
    <col min="14593" max="14593" width="29.88671875" customWidth="1"/>
    <col min="14594" max="14597" width="12.77734375" customWidth="1"/>
    <col min="14598" max="14600" width="14.109375" bestFit="1" customWidth="1"/>
    <col min="14601" max="14606" width="12.77734375" customWidth="1"/>
    <col min="14849" max="14849" width="29.88671875" customWidth="1"/>
    <col min="14850" max="14853" width="12.77734375" customWidth="1"/>
    <col min="14854" max="14856" width="14.109375" bestFit="1" customWidth="1"/>
    <col min="14857" max="14862" width="12.77734375" customWidth="1"/>
    <col min="15105" max="15105" width="29.88671875" customWidth="1"/>
    <col min="15106" max="15109" width="12.77734375" customWidth="1"/>
    <col min="15110" max="15112" width="14.109375" bestFit="1" customWidth="1"/>
    <col min="15113" max="15118" width="12.77734375" customWidth="1"/>
    <col min="15361" max="15361" width="29.88671875" customWidth="1"/>
    <col min="15362" max="15365" width="12.77734375" customWidth="1"/>
    <col min="15366" max="15368" width="14.109375" bestFit="1" customWidth="1"/>
    <col min="15369" max="15374" width="12.77734375" customWidth="1"/>
    <col min="15617" max="15617" width="29.88671875" customWidth="1"/>
    <col min="15618" max="15621" width="12.77734375" customWidth="1"/>
    <col min="15622" max="15624" width="14.109375" bestFit="1" customWidth="1"/>
    <col min="15625" max="15630" width="12.77734375" customWidth="1"/>
    <col min="15873" max="15873" width="29.88671875" customWidth="1"/>
    <col min="15874" max="15877" width="12.77734375" customWidth="1"/>
    <col min="15878" max="15880" width="14.109375" bestFit="1" customWidth="1"/>
    <col min="15881" max="15886" width="12.77734375" customWidth="1"/>
    <col min="16129" max="16129" width="29.88671875" customWidth="1"/>
    <col min="16130" max="16133" width="12.77734375" customWidth="1"/>
    <col min="16134" max="16136" width="14.109375" bestFit="1" customWidth="1"/>
    <col min="16137" max="16142" width="12.77734375" customWidth="1"/>
  </cols>
  <sheetData>
    <row r="1" spans="1:14" ht="33" x14ac:dyDescent="0.6">
      <c r="A1" s="14" t="s">
        <v>0</v>
      </c>
      <c r="B1" s="14"/>
      <c r="C1" s="14"/>
      <c r="D1" s="14"/>
      <c r="E1" s="14"/>
      <c r="F1" s="14"/>
      <c r="G1" s="14"/>
      <c r="H1" s="14"/>
      <c r="I1" s="14"/>
      <c r="J1" s="14"/>
      <c r="K1" s="14"/>
      <c r="L1" s="14"/>
      <c r="M1" s="14"/>
      <c r="N1" s="14"/>
    </row>
    <row r="2" spans="1:14" ht="33" x14ac:dyDescent="0.6">
      <c r="A2" s="1"/>
      <c r="B2" s="1"/>
      <c r="C2" s="1"/>
      <c r="D2" s="1"/>
      <c r="E2" s="1"/>
      <c r="F2" s="1"/>
      <c r="G2" s="1"/>
      <c r="H2" s="1"/>
      <c r="I2" s="1"/>
      <c r="J2" s="1"/>
      <c r="K2" s="1"/>
      <c r="L2" s="1"/>
      <c r="M2" s="1"/>
      <c r="N2" s="1"/>
    </row>
    <row r="3" spans="1:14" x14ac:dyDescent="0.3">
      <c r="A3" s="2" t="s">
        <v>1</v>
      </c>
      <c r="B3" s="3"/>
      <c r="C3" s="3"/>
      <c r="D3" s="3"/>
      <c r="E3" s="3"/>
      <c r="F3" s="3"/>
      <c r="G3" s="3"/>
      <c r="H3" s="3"/>
      <c r="I3" s="3"/>
      <c r="J3" s="4" t="s">
        <v>2</v>
      </c>
      <c r="K3" s="3"/>
      <c r="L3" s="3"/>
      <c r="M3" s="3"/>
      <c r="N3" s="5"/>
    </row>
    <row r="4" spans="1:14" ht="97.2" x14ac:dyDescent="0.3">
      <c r="A4" s="6" t="s">
        <v>3</v>
      </c>
      <c r="B4" s="7" t="s">
        <v>4</v>
      </c>
      <c r="C4" s="7" t="s">
        <v>5</v>
      </c>
      <c r="D4" s="7" t="s">
        <v>6</v>
      </c>
      <c r="E4" s="7" t="s">
        <v>7</v>
      </c>
      <c r="F4" s="7" t="s">
        <v>8</v>
      </c>
      <c r="G4" s="7" t="s">
        <v>9</v>
      </c>
      <c r="H4" s="7" t="s">
        <v>10</v>
      </c>
      <c r="I4" s="7" t="s">
        <v>11</v>
      </c>
      <c r="J4" s="8" t="s">
        <v>12</v>
      </c>
      <c r="K4" s="7" t="s">
        <v>13</v>
      </c>
      <c r="L4" s="7" t="s">
        <v>14</v>
      </c>
      <c r="M4" s="7" t="s">
        <v>15</v>
      </c>
      <c r="N4" s="7" t="s">
        <v>16</v>
      </c>
    </row>
    <row r="5" spans="1:14" ht="30" customHeight="1" x14ac:dyDescent="0.3">
      <c r="A5" s="9" t="s">
        <v>17</v>
      </c>
      <c r="B5" s="10">
        <v>257755</v>
      </c>
      <c r="C5" s="10">
        <v>127999</v>
      </c>
      <c r="D5" s="10">
        <v>1226</v>
      </c>
      <c r="E5" s="10">
        <v>973</v>
      </c>
      <c r="F5" s="10">
        <v>168649</v>
      </c>
      <c r="G5" s="10">
        <v>42146</v>
      </c>
      <c r="H5" s="10">
        <v>950135</v>
      </c>
      <c r="I5" s="10">
        <v>447</v>
      </c>
      <c r="J5" s="11">
        <v>0.11</v>
      </c>
      <c r="K5" s="11">
        <v>0.04</v>
      </c>
      <c r="L5" s="11">
        <v>1216.4000000000001</v>
      </c>
      <c r="M5" s="10">
        <v>295</v>
      </c>
      <c r="N5" s="10">
        <v>5711</v>
      </c>
    </row>
    <row r="6" spans="1:14" ht="30" customHeight="1" x14ac:dyDescent="0.3">
      <c r="A6" s="9" t="s">
        <v>18</v>
      </c>
      <c r="B6" s="10">
        <v>323193</v>
      </c>
      <c r="C6" s="10">
        <v>146961</v>
      </c>
      <c r="D6" s="10">
        <v>1666</v>
      </c>
      <c r="E6" s="10">
        <v>3904</v>
      </c>
      <c r="F6" s="10">
        <v>338242</v>
      </c>
      <c r="G6" s="10">
        <v>89982</v>
      </c>
      <c r="H6" s="10">
        <v>908395</v>
      </c>
      <c r="I6" s="10">
        <v>663</v>
      </c>
      <c r="J6" s="11">
        <v>0.16</v>
      </c>
      <c r="K6" s="11">
        <v>0.14000000000000001</v>
      </c>
      <c r="L6" s="11">
        <v>1252.1300000000001</v>
      </c>
      <c r="M6" s="10">
        <v>1809</v>
      </c>
      <c r="N6" s="10">
        <v>23913</v>
      </c>
    </row>
    <row r="7" spans="1:14" ht="30" customHeight="1" x14ac:dyDescent="0.3">
      <c r="A7" s="9" t="s">
        <v>19</v>
      </c>
      <c r="B7" s="10">
        <v>686446</v>
      </c>
      <c r="C7" s="10">
        <v>399446</v>
      </c>
      <c r="D7" s="10">
        <v>6172</v>
      </c>
      <c r="E7" s="10">
        <v>4730</v>
      </c>
      <c r="F7" s="10">
        <v>847417</v>
      </c>
      <c r="G7" s="10">
        <v>956592</v>
      </c>
      <c r="H7" s="10">
        <v>4103770</v>
      </c>
      <c r="I7" s="10">
        <v>1534</v>
      </c>
      <c r="J7" s="11">
        <v>0.18</v>
      </c>
      <c r="K7" s="11">
        <v>0.15</v>
      </c>
      <c r="L7" s="11">
        <v>469.28</v>
      </c>
      <c r="M7" s="10">
        <v>5403</v>
      </c>
      <c r="N7" s="10">
        <v>55797</v>
      </c>
    </row>
    <row r="8" spans="1:14" ht="30" customHeight="1" x14ac:dyDescent="0.3">
      <c r="A8" s="9" t="s">
        <v>20</v>
      </c>
      <c r="B8" s="10">
        <v>1560245</v>
      </c>
      <c r="C8" s="10">
        <v>945372</v>
      </c>
      <c r="D8" s="10">
        <v>13362</v>
      </c>
      <c r="E8" s="10">
        <v>9468</v>
      </c>
      <c r="F8" s="10">
        <v>1523827</v>
      </c>
      <c r="G8" s="10">
        <v>2256626</v>
      </c>
      <c r="H8" s="10">
        <v>6372982</v>
      </c>
      <c r="I8" s="10">
        <v>7667</v>
      </c>
      <c r="J8" s="11">
        <v>0.2</v>
      </c>
      <c r="K8" s="11">
        <v>0</v>
      </c>
      <c r="L8" s="11">
        <v>780.3</v>
      </c>
      <c r="M8" s="10">
        <v>6446</v>
      </c>
      <c r="N8" s="10">
        <v>72566</v>
      </c>
    </row>
    <row r="9" spans="1:14" ht="30" customHeight="1" x14ac:dyDescent="0.3">
      <c r="A9" s="9" t="s">
        <v>21</v>
      </c>
      <c r="B9" s="10">
        <v>1065641</v>
      </c>
      <c r="C9" s="10">
        <v>827085</v>
      </c>
      <c r="D9" s="10">
        <v>4946</v>
      </c>
      <c r="E9" s="10">
        <v>10077</v>
      </c>
      <c r="F9" s="10">
        <v>1103157</v>
      </c>
      <c r="G9" s="10">
        <v>4503545</v>
      </c>
      <c r="H9" s="10">
        <v>5111855</v>
      </c>
      <c r="I9" s="10">
        <v>1783</v>
      </c>
      <c r="J9" s="11">
        <v>0.06</v>
      </c>
      <c r="K9" s="11">
        <v>0</v>
      </c>
      <c r="L9" s="11">
        <v>522.85</v>
      </c>
      <c r="M9" s="10">
        <v>18351</v>
      </c>
      <c r="N9" s="10">
        <v>60536</v>
      </c>
    </row>
    <row r="10" spans="1:14" ht="30" customHeight="1" x14ac:dyDescent="0.3">
      <c r="A10" s="9" t="s">
        <v>22</v>
      </c>
      <c r="B10" s="10">
        <v>624491</v>
      </c>
      <c r="C10" s="10">
        <v>291323</v>
      </c>
      <c r="D10" s="10">
        <v>2021</v>
      </c>
      <c r="E10" s="10">
        <v>4277</v>
      </c>
      <c r="F10" s="10">
        <v>350681</v>
      </c>
      <c r="G10" s="10">
        <v>764356</v>
      </c>
      <c r="H10" s="10">
        <v>1974295</v>
      </c>
      <c r="I10" s="10">
        <v>984</v>
      </c>
      <c r="J10" s="11">
        <v>0.11</v>
      </c>
      <c r="K10" s="11">
        <v>0</v>
      </c>
      <c r="L10" s="11">
        <v>877.27</v>
      </c>
      <c r="M10" s="10">
        <v>2340</v>
      </c>
      <c r="N10" s="10">
        <v>21017</v>
      </c>
    </row>
    <row r="11" spans="1:14" ht="30" customHeight="1" x14ac:dyDescent="0.3">
      <c r="A11" s="9" t="s">
        <v>23</v>
      </c>
      <c r="B11" s="10">
        <v>478714</v>
      </c>
      <c r="C11" s="10">
        <v>213526</v>
      </c>
      <c r="D11" s="10">
        <v>1836</v>
      </c>
      <c r="E11" s="10">
        <v>2282</v>
      </c>
      <c r="F11" s="10">
        <v>631372</v>
      </c>
      <c r="G11" s="10">
        <v>1848007</v>
      </c>
      <c r="H11" s="10">
        <v>1665235</v>
      </c>
      <c r="I11" s="10">
        <v>4896</v>
      </c>
      <c r="J11" s="11">
        <v>0.17</v>
      </c>
      <c r="K11" s="11">
        <v>0.14000000000000001</v>
      </c>
      <c r="L11" s="11">
        <v>982.29</v>
      </c>
      <c r="M11" s="10">
        <v>4075</v>
      </c>
      <c r="N11" s="10">
        <v>36037</v>
      </c>
    </row>
    <row r="12" spans="1:14" ht="30" customHeight="1" x14ac:dyDescent="0.3">
      <c r="A12" s="9" t="s">
        <v>24</v>
      </c>
      <c r="B12" s="10">
        <v>7214481</v>
      </c>
      <c r="C12" s="10">
        <v>5491815</v>
      </c>
      <c r="D12" s="10">
        <v>67767</v>
      </c>
      <c r="E12" s="10">
        <v>21159</v>
      </c>
      <c r="F12" s="10">
        <v>9134105</v>
      </c>
      <c r="G12" s="10">
        <v>32897882</v>
      </c>
      <c r="H12" s="10">
        <v>48807127</v>
      </c>
      <c r="I12" s="10">
        <v>111884</v>
      </c>
      <c r="J12" s="11">
        <v>0.12</v>
      </c>
      <c r="K12" s="11">
        <v>0</v>
      </c>
      <c r="L12" s="11">
        <v>1380.53</v>
      </c>
      <c r="M12" s="10">
        <v>54636</v>
      </c>
      <c r="N12" s="10">
        <v>400649</v>
      </c>
    </row>
    <row r="13" spans="1:14" ht="30" customHeight="1" x14ac:dyDescent="0.3">
      <c r="A13" s="9" t="s">
        <v>25</v>
      </c>
      <c r="B13" s="10">
        <v>7197714</v>
      </c>
      <c r="C13" s="10">
        <v>4627948</v>
      </c>
      <c r="D13" s="10">
        <v>44159</v>
      </c>
      <c r="E13" s="10">
        <v>35154</v>
      </c>
      <c r="F13" s="10">
        <v>19232220</v>
      </c>
      <c r="G13" s="10">
        <v>28724100</v>
      </c>
      <c r="H13" s="10">
        <v>50460900</v>
      </c>
      <c r="I13" s="10">
        <v>237545</v>
      </c>
      <c r="J13" s="11">
        <v>0.21</v>
      </c>
      <c r="K13" s="11">
        <v>0</v>
      </c>
      <c r="L13" s="11">
        <v>1311.34</v>
      </c>
      <c r="M13" s="10">
        <v>69713</v>
      </c>
      <c r="N13" s="10">
        <v>644746</v>
      </c>
    </row>
    <row r="14" spans="1:14" ht="30" customHeight="1" x14ac:dyDescent="0.3">
      <c r="A14" s="9" t="s">
        <v>26</v>
      </c>
      <c r="B14" s="10">
        <v>9929</v>
      </c>
      <c r="C14" s="10">
        <v>4513</v>
      </c>
      <c r="D14" s="10">
        <v>17</v>
      </c>
      <c r="E14" s="10">
        <v>177</v>
      </c>
      <c r="F14" s="10">
        <v>14493</v>
      </c>
      <c r="G14" s="10">
        <v>683</v>
      </c>
      <c r="H14" s="10">
        <v>178806</v>
      </c>
      <c r="I14" s="10">
        <v>66</v>
      </c>
      <c r="J14" s="11">
        <v>0.5</v>
      </c>
      <c r="K14" s="11">
        <v>0.5</v>
      </c>
      <c r="L14" s="11">
        <v>191.49</v>
      </c>
      <c r="M14" s="10">
        <v>0</v>
      </c>
      <c r="N14" s="10">
        <v>1400</v>
      </c>
    </row>
    <row r="15" spans="1:14" ht="30" customHeight="1" x14ac:dyDescent="0.3">
      <c r="A15" s="9" t="s">
        <v>27</v>
      </c>
      <c r="B15" s="10">
        <v>1151100</v>
      </c>
      <c r="C15" s="10">
        <v>656976</v>
      </c>
      <c r="D15" s="10">
        <v>5923</v>
      </c>
      <c r="E15" s="10">
        <v>4562</v>
      </c>
      <c r="F15" s="10">
        <v>1767631</v>
      </c>
      <c r="G15" s="10">
        <v>2990301</v>
      </c>
      <c r="H15" s="10">
        <v>4558137</v>
      </c>
      <c r="I15" s="10">
        <v>14093</v>
      </c>
      <c r="J15" s="11">
        <v>0.23</v>
      </c>
      <c r="K15" s="11">
        <v>0.01</v>
      </c>
      <c r="L15" s="11">
        <v>658.26</v>
      </c>
      <c r="M15" s="10">
        <v>12000</v>
      </c>
      <c r="N15" s="10">
        <v>104337</v>
      </c>
    </row>
    <row r="16" spans="1:14" ht="30" customHeight="1" x14ac:dyDescent="0.3">
      <c r="A16" s="9" t="s">
        <v>28</v>
      </c>
      <c r="B16" s="10">
        <v>20146</v>
      </c>
      <c r="C16" s="10">
        <v>12679</v>
      </c>
      <c r="D16" s="10">
        <v>317</v>
      </c>
      <c r="E16" s="10">
        <v>207</v>
      </c>
      <c r="F16" s="10">
        <v>0</v>
      </c>
      <c r="G16" s="10">
        <v>0</v>
      </c>
      <c r="H16" s="10">
        <v>431746</v>
      </c>
      <c r="I16" s="10">
        <v>49</v>
      </c>
      <c r="J16" s="11">
        <v>0.04</v>
      </c>
      <c r="K16" s="11">
        <v>0</v>
      </c>
      <c r="L16" s="11">
        <v>591.21</v>
      </c>
      <c r="M16" s="10">
        <v>0</v>
      </c>
      <c r="N16" s="10">
        <v>285413</v>
      </c>
    </row>
    <row r="17" spans="1:14" ht="30" customHeight="1" x14ac:dyDescent="0.3">
      <c r="A17" s="9" t="s">
        <v>29</v>
      </c>
      <c r="B17" s="10">
        <v>171876</v>
      </c>
      <c r="C17" s="10">
        <v>96384</v>
      </c>
      <c r="D17" s="10">
        <v>332</v>
      </c>
      <c r="E17" s="10">
        <v>857</v>
      </c>
      <c r="F17" s="10">
        <v>276940</v>
      </c>
      <c r="G17" s="10">
        <v>189961</v>
      </c>
      <c r="H17" s="10">
        <v>934221</v>
      </c>
      <c r="I17" s="10">
        <v>1286</v>
      </c>
      <c r="J17" s="11">
        <v>0.05</v>
      </c>
      <c r="K17" s="11">
        <v>0.03</v>
      </c>
      <c r="L17" s="11">
        <v>299.57</v>
      </c>
      <c r="M17" s="10">
        <v>1245</v>
      </c>
      <c r="N17" s="10">
        <v>13418</v>
      </c>
    </row>
    <row r="18" spans="1:14" ht="30" customHeight="1" x14ac:dyDescent="0.3">
      <c r="A18" s="9" t="s">
        <v>30</v>
      </c>
      <c r="B18" s="10">
        <v>287975</v>
      </c>
      <c r="C18" s="10">
        <v>187961</v>
      </c>
      <c r="D18" s="10">
        <v>2967</v>
      </c>
      <c r="E18" s="10">
        <v>3959</v>
      </c>
      <c r="F18" s="10">
        <v>916189</v>
      </c>
      <c r="G18" s="10">
        <v>585001</v>
      </c>
      <c r="H18" s="10">
        <v>1741718</v>
      </c>
      <c r="I18" s="10">
        <v>4293</v>
      </c>
      <c r="J18" s="11">
        <v>0.22</v>
      </c>
      <c r="K18" s="11">
        <v>0</v>
      </c>
      <c r="L18" s="11">
        <v>821.75</v>
      </c>
      <c r="M18" s="10">
        <v>3842</v>
      </c>
      <c r="N18" s="10">
        <v>41872</v>
      </c>
    </row>
    <row r="19" spans="1:14" ht="30" customHeight="1" x14ac:dyDescent="0.3">
      <c r="A19" s="9" t="s">
        <v>31</v>
      </c>
      <c r="B19" s="10">
        <v>165119</v>
      </c>
      <c r="C19" s="10">
        <v>81647</v>
      </c>
      <c r="D19" s="10">
        <v>1169</v>
      </c>
      <c r="E19" s="10">
        <v>732</v>
      </c>
      <c r="F19" s="10">
        <v>212570</v>
      </c>
      <c r="G19" s="10">
        <v>51784</v>
      </c>
      <c r="H19" s="10">
        <v>615793</v>
      </c>
      <c r="I19" s="10">
        <v>314</v>
      </c>
      <c r="J19" s="11">
        <v>0.14000000000000001</v>
      </c>
      <c r="K19" s="11">
        <v>0</v>
      </c>
      <c r="L19" s="11">
        <v>1558.94</v>
      </c>
      <c r="M19" s="10">
        <v>1033</v>
      </c>
      <c r="N19" s="10">
        <v>15954</v>
      </c>
    </row>
    <row r="20" spans="1:14" ht="30" customHeight="1" x14ac:dyDescent="0.3">
      <c r="A20" s="9" t="s">
        <v>32</v>
      </c>
      <c r="B20" s="10">
        <v>708622</v>
      </c>
      <c r="C20" s="10">
        <v>468143</v>
      </c>
      <c r="D20" s="10">
        <v>6446</v>
      </c>
      <c r="E20" s="10">
        <v>4447</v>
      </c>
      <c r="F20" s="10">
        <v>1864068</v>
      </c>
      <c r="G20" s="10">
        <v>1428977</v>
      </c>
      <c r="H20" s="10">
        <v>7201118</v>
      </c>
      <c r="I20" s="10">
        <v>19357</v>
      </c>
      <c r="J20" s="11">
        <v>0.28000000000000003</v>
      </c>
      <c r="K20" s="11">
        <v>0</v>
      </c>
      <c r="L20" s="11">
        <v>1213.83</v>
      </c>
      <c r="M20" s="10">
        <v>7966</v>
      </c>
      <c r="N20" s="10">
        <v>77516</v>
      </c>
    </row>
    <row r="21" spans="1:14" ht="30" customHeight="1" x14ac:dyDescent="0.3">
      <c r="A21" s="9" t="s">
        <v>33</v>
      </c>
      <c r="B21" s="10">
        <v>8962</v>
      </c>
      <c r="C21" s="10">
        <v>4848</v>
      </c>
      <c r="D21" s="10">
        <v>14</v>
      </c>
      <c r="E21" s="10">
        <v>10</v>
      </c>
      <c r="F21" s="10">
        <v>6872</v>
      </c>
      <c r="G21" s="10">
        <v>2349</v>
      </c>
      <c r="H21" s="10">
        <v>48271</v>
      </c>
      <c r="I21" s="10">
        <v>0</v>
      </c>
      <c r="J21" s="11">
        <v>0.35</v>
      </c>
      <c r="K21" s="11">
        <v>0</v>
      </c>
      <c r="L21" s="11">
        <v>751.23</v>
      </c>
      <c r="M21" s="10">
        <v>0</v>
      </c>
      <c r="N21" s="10">
        <v>392</v>
      </c>
    </row>
    <row r="22" spans="1:14" ht="30" customHeight="1" x14ac:dyDescent="0.3">
      <c r="A22" s="9" t="s">
        <v>34</v>
      </c>
      <c r="B22" s="10">
        <v>1071408</v>
      </c>
      <c r="C22" s="10">
        <v>600640</v>
      </c>
      <c r="D22" s="10">
        <v>5694</v>
      </c>
      <c r="E22" s="10">
        <v>7007</v>
      </c>
      <c r="F22" s="10">
        <v>1654083</v>
      </c>
      <c r="G22" s="10">
        <v>2461083</v>
      </c>
      <c r="H22" s="10">
        <v>4085684</v>
      </c>
      <c r="I22" s="10">
        <v>6018</v>
      </c>
      <c r="J22" s="11">
        <v>0.18</v>
      </c>
      <c r="K22" s="11">
        <v>0.01</v>
      </c>
      <c r="L22" s="11">
        <v>311.08</v>
      </c>
      <c r="M22" s="10">
        <v>8693</v>
      </c>
      <c r="N22" s="10">
        <v>78150</v>
      </c>
    </row>
    <row r="23" spans="1:14" ht="30" customHeight="1" x14ac:dyDescent="0.3">
      <c r="A23" s="9" t="s">
        <v>35</v>
      </c>
      <c r="B23" s="10">
        <v>116723</v>
      </c>
      <c r="C23" s="10">
        <v>57097</v>
      </c>
      <c r="D23" s="10">
        <v>983</v>
      </c>
      <c r="E23" s="10">
        <v>1070</v>
      </c>
      <c r="F23" s="10">
        <v>169841</v>
      </c>
      <c r="G23" s="10">
        <v>118178</v>
      </c>
      <c r="H23" s="10">
        <v>416963</v>
      </c>
      <c r="I23" s="10">
        <v>125</v>
      </c>
      <c r="J23" s="11">
        <v>0.19</v>
      </c>
      <c r="K23" s="11">
        <v>0.01</v>
      </c>
      <c r="L23" s="11">
        <v>705.44</v>
      </c>
      <c r="M23" s="10">
        <v>3280</v>
      </c>
      <c r="N23" s="10">
        <v>10868</v>
      </c>
    </row>
    <row r="24" spans="1:14" ht="30" customHeight="1" x14ac:dyDescent="0.3">
      <c r="A24" s="9" t="s">
        <v>36</v>
      </c>
      <c r="B24" s="10">
        <v>19671</v>
      </c>
      <c r="C24" s="10">
        <v>13057</v>
      </c>
      <c r="D24" s="10">
        <v>193</v>
      </c>
      <c r="E24" s="10">
        <v>115</v>
      </c>
      <c r="F24" s="10">
        <v>29733</v>
      </c>
      <c r="G24" s="10">
        <v>16524</v>
      </c>
      <c r="H24" s="10">
        <v>139579</v>
      </c>
      <c r="I24" s="10">
        <v>12</v>
      </c>
      <c r="J24" s="11">
        <v>0.13</v>
      </c>
      <c r="K24" s="11">
        <v>0</v>
      </c>
      <c r="L24" s="11">
        <v>4786.1099999999997</v>
      </c>
      <c r="M24" s="10">
        <v>186</v>
      </c>
      <c r="N24" s="10">
        <v>1640</v>
      </c>
    </row>
    <row r="25" spans="1:14" ht="30" customHeight="1" x14ac:dyDescent="0.3">
      <c r="A25" s="9" t="s">
        <v>37</v>
      </c>
      <c r="B25" s="10">
        <v>2866981</v>
      </c>
      <c r="C25" s="10">
        <v>1775992</v>
      </c>
      <c r="D25" s="10">
        <v>41593</v>
      </c>
      <c r="E25" s="10">
        <v>17094</v>
      </c>
      <c r="F25" s="10">
        <v>6172079</v>
      </c>
      <c r="G25" s="10">
        <v>6001096</v>
      </c>
      <c r="H25" s="10">
        <v>16678253</v>
      </c>
      <c r="I25" s="10">
        <v>44394</v>
      </c>
      <c r="J25" s="11">
        <v>0.14000000000000001</v>
      </c>
      <c r="K25" s="11">
        <v>0</v>
      </c>
      <c r="L25" s="11">
        <v>246.05</v>
      </c>
      <c r="M25" s="10">
        <v>17867</v>
      </c>
      <c r="N25" s="10">
        <v>175842</v>
      </c>
    </row>
    <row r="26" spans="1:14" ht="30" customHeight="1" x14ac:dyDescent="0.3">
      <c r="A26" s="9" t="s">
        <v>38</v>
      </c>
      <c r="B26" s="10">
        <v>1352688</v>
      </c>
      <c r="C26" s="10">
        <v>976323</v>
      </c>
      <c r="D26" s="10">
        <v>6211</v>
      </c>
      <c r="E26" s="10">
        <v>8698</v>
      </c>
      <c r="F26" s="10">
        <v>3556231</v>
      </c>
      <c r="G26" s="10">
        <v>4585576</v>
      </c>
      <c r="H26" s="10">
        <v>4293243</v>
      </c>
      <c r="I26" s="10">
        <v>101444</v>
      </c>
      <c r="J26" s="11">
        <v>0.32</v>
      </c>
      <c r="K26" s="11">
        <v>7.0000000000000007E-2</v>
      </c>
      <c r="L26" s="11">
        <v>102.46</v>
      </c>
      <c r="M26" s="10">
        <v>13716</v>
      </c>
      <c r="N26" s="10">
        <v>131823</v>
      </c>
    </row>
    <row r="27" spans="1:14" ht="30" customHeight="1" x14ac:dyDescent="0.3">
      <c r="A27" s="9" t="s">
        <v>39</v>
      </c>
      <c r="B27" s="10">
        <v>1204740</v>
      </c>
      <c r="C27" s="10">
        <v>561123</v>
      </c>
      <c r="D27" s="10">
        <v>4993</v>
      </c>
      <c r="E27" s="10">
        <v>7674</v>
      </c>
      <c r="F27" s="10">
        <v>1169753</v>
      </c>
      <c r="G27" s="10">
        <v>3709751</v>
      </c>
      <c r="H27" s="10">
        <v>4670191</v>
      </c>
      <c r="I27" s="10">
        <v>16831</v>
      </c>
      <c r="J27" s="11">
        <v>0.08</v>
      </c>
      <c r="K27" s="11">
        <v>0</v>
      </c>
      <c r="L27" s="11">
        <v>873.95</v>
      </c>
      <c r="M27" s="10">
        <v>4760</v>
      </c>
      <c r="N27" s="10">
        <v>59452</v>
      </c>
    </row>
    <row r="28" spans="1:14" ht="30" customHeight="1" x14ac:dyDescent="0.3">
      <c r="A28" s="9" t="s">
        <v>40</v>
      </c>
      <c r="B28" s="10">
        <v>2208497</v>
      </c>
      <c r="C28" s="10">
        <v>1259221</v>
      </c>
      <c r="D28" s="10">
        <v>13235</v>
      </c>
      <c r="E28" s="10">
        <v>9405</v>
      </c>
      <c r="F28" s="10">
        <v>3794251</v>
      </c>
      <c r="G28" s="10">
        <v>5067634</v>
      </c>
      <c r="H28" s="10">
        <v>11284524</v>
      </c>
      <c r="I28" s="10">
        <v>72826</v>
      </c>
      <c r="J28" s="11">
        <v>0.13</v>
      </c>
      <c r="K28" s="11">
        <v>0</v>
      </c>
      <c r="L28" s="11">
        <v>664.45</v>
      </c>
      <c r="M28" s="10">
        <v>18997</v>
      </c>
      <c r="N28" s="10">
        <v>175556</v>
      </c>
    </row>
    <row r="29" spans="1:14" ht="30" customHeight="1" x14ac:dyDescent="0.3">
      <c r="A29" s="9" t="s">
        <v>41</v>
      </c>
      <c r="B29" s="10">
        <v>7230723</v>
      </c>
      <c r="C29" s="10">
        <v>4804427</v>
      </c>
      <c r="D29" s="10">
        <v>94543</v>
      </c>
      <c r="E29" s="10">
        <v>66806</v>
      </c>
      <c r="F29" s="10">
        <v>13267691</v>
      </c>
      <c r="G29" s="10">
        <v>25588953</v>
      </c>
      <c r="H29" s="10">
        <v>43031114</v>
      </c>
      <c r="I29" s="10">
        <v>260728</v>
      </c>
      <c r="J29" s="11">
        <v>0.22</v>
      </c>
      <c r="K29" s="11">
        <v>0.02</v>
      </c>
      <c r="L29" s="11">
        <v>358.1</v>
      </c>
      <c r="M29" s="10">
        <v>48497</v>
      </c>
      <c r="N29" s="10">
        <v>556830</v>
      </c>
    </row>
    <row r="30" spans="1:14" ht="30" customHeight="1" x14ac:dyDescent="0.3">
      <c r="A30" s="9" t="s">
        <v>42</v>
      </c>
      <c r="B30" s="10">
        <v>370587</v>
      </c>
      <c r="C30" s="10">
        <v>178762</v>
      </c>
      <c r="D30" s="10">
        <v>988</v>
      </c>
      <c r="E30" s="10">
        <v>9205</v>
      </c>
      <c r="F30" s="10">
        <v>1204136</v>
      </c>
      <c r="G30" s="10">
        <v>1014100</v>
      </c>
      <c r="H30" s="10">
        <v>1219144</v>
      </c>
      <c r="I30" s="10">
        <v>7245</v>
      </c>
      <c r="J30" s="11">
        <v>1.1000000000000001</v>
      </c>
      <c r="K30" s="11">
        <v>0.79</v>
      </c>
      <c r="L30" s="11">
        <v>148.01</v>
      </c>
      <c r="M30" s="10">
        <v>8105</v>
      </c>
      <c r="N30" s="10">
        <v>82654</v>
      </c>
    </row>
    <row r="31" spans="1:14" ht="30" customHeight="1" x14ac:dyDescent="0.3">
      <c r="A31" s="9" t="s">
        <v>43</v>
      </c>
      <c r="B31" s="10">
        <v>3319120</v>
      </c>
      <c r="C31" s="10">
        <v>2230905</v>
      </c>
      <c r="D31" s="10">
        <v>9274</v>
      </c>
      <c r="E31" s="10">
        <v>32281</v>
      </c>
      <c r="F31" s="10">
        <v>8623439</v>
      </c>
      <c r="G31" s="10">
        <v>13351048</v>
      </c>
      <c r="H31" s="10">
        <v>20413620</v>
      </c>
      <c r="I31" s="10">
        <v>116024</v>
      </c>
      <c r="J31" s="11">
        <v>1.01</v>
      </c>
      <c r="K31" s="11">
        <v>0.02</v>
      </c>
      <c r="L31" s="11">
        <v>335.2</v>
      </c>
      <c r="M31" s="10">
        <v>62763</v>
      </c>
      <c r="N31" s="10">
        <v>356744</v>
      </c>
    </row>
    <row r="32" spans="1:14" ht="30" customHeight="1" x14ac:dyDescent="0.3">
      <c r="A32" s="9" t="s">
        <v>44</v>
      </c>
      <c r="B32" s="10">
        <v>6500585</v>
      </c>
      <c r="C32" s="10">
        <v>4557884</v>
      </c>
      <c r="D32" s="10">
        <v>49320</v>
      </c>
      <c r="E32" s="10">
        <v>49259</v>
      </c>
      <c r="F32" s="10">
        <v>10514032</v>
      </c>
      <c r="G32" s="10">
        <v>24227289</v>
      </c>
      <c r="H32" s="10">
        <v>36643260</v>
      </c>
      <c r="I32" s="10">
        <v>125876</v>
      </c>
      <c r="J32" s="11">
        <v>0.17</v>
      </c>
      <c r="K32" s="11">
        <v>0.01</v>
      </c>
      <c r="L32" s="11">
        <v>866.09</v>
      </c>
      <c r="M32" s="10">
        <v>36833</v>
      </c>
      <c r="N32" s="10">
        <v>300904</v>
      </c>
    </row>
    <row r="33" spans="1:14" ht="30" customHeight="1" x14ac:dyDescent="0.3">
      <c r="A33" s="9" t="s">
        <v>45</v>
      </c>
      <c r="B33" s="10">
        <v>126562</v>
      </c>
      <c r="C33" s="10">
        <v>56268</v>
      </c>
      <c r="D33" s="10">
        <v>514</v>
      </c>
      <c r="E33" s="10">
        <v>250</v>
      </c>
      <c r="F33" s="10">
        <v>161805</v>
      </c>
      <c r="G33" s="10">
        <v>1273999</v>
      </c>
      <c r="H33" s="10">
        <v>404434</v>
      </c>
      <c r="I33" s="10">
        <v>379</v>
      </c>
      <c r="J33" s="11">
        <v>0.23</v>
      </c>
      <c r="K33" s="11">
        <v>0.04</v>
      </c>
      <c r="L33" s="11">
        <v>176.25</v>
      </c>
      <c r="M33" s="10">
        <v>0</v>
      </c>
      <c r="N33" s="10">
        <v>8996</v>
      </c>
    </row>
    <row r="34" spans="1:14" ht="30" customHeight="1" x14ac:dyDescent="0.3">
      <c r="A34" s="9" t="s">
        <v>46</v>
      </c>
      <c r="B34" s="10">
        <v>9104306</v>
      </c>
      <c r="C34" s="10">
        <v>5787166</v>
      </c>
      <c r="D34" s="10">
        <v>97753</v>
      </c>
      <c r="E34" s="10">
        <v>37193</v>
      </c>
      <c r="F34" s="10">
        <v>16514969</v>
      </c>
      <c r="G34" s="10">
        <v>34043990</v>
      </c>
      <c r="H34" s="10">
        <v>59474418</v>
      </c>
      <c r="I34" s="10">
        <v>547832</v>
      </c>
      <c r="J34" s="11">
        <v>0.15</v>
      </c>
      <c r="K34" s="11">
        <v>0</v>
      </c>
      <c r="L34" s="11">
        <v>342.14</v>
      </c>
      <c r="M34" s="10">
        <v>107748</v>
      </c>
      <c r="N34" s="10">
        <v>938761</v>
      </c>
    </row>
    <row r="35" spans="1:14" ht="30" customHeight="1" x14ac:dyDescent="0.3">
      <c r="A35" s="9" t="s">
        <v>47</v>
      </c>
      <c r="B35" s="10">
        <v>502268</v>
      </c>
      <c r="C35" s="10">
        <v>201067</v>
      </c>
      <c r="D35" s="10">
        <v>3230</v>
      </c>
      <c r="E35" s="10">
        <v>2397</v>
      </c>
      <c r="F35" s="10">
        <v>639946</v>
      </c>
      <c r="G35" s="10">
        <v>692471</v>
      </c>
      <c r="H35" s="10">
        <v>927977</v>
      </c>
      <c r="I35" s="10">
        <v>5862</v>
      </c>
      <c r="J35" s="11">
        <v>2.0499999999999998</v>
      </c>
      <c r="K35" s="11">
        <v>1</v>
      </c>
      <c r="L35" s="11">
        <v>186.09</v>
      </c>
      <c r="M35" s="10">
        <v>778</v>
      </c>
      <c r="N35" s="10">
        <v>9598</v>
      </c>
    </row>
    <row r="36" spans="1:14" ht="30" customHeight="1" x14ac:dyDescent="0.3">
      <c r="A36" s="9" t="s">
        <v>48</v>
      </c>
      <c r="B36" s="10">
        <v>188753</v>
      </c>
      <c r="C36" s="10">
        <v>124640</v>
      </c>
      <c r="D36" s="10">
        <v>2904</v>
      </c>
      <c r="E36" s="10">
        <v>2918</v>
      </c>
      <c r="F36" s="10">
        <v>296628</v>
      </c>
      <c r="G36" s="10">
        <v>0</v>
      </c>
      <c r="H36" s="10">
        <v>5921101</v>
      </c>
      <c r="I36" s="10">
        <v>1056</v>
      </c>
      <c r="J36" s="11">
        <v>0.11</v>
      </c>
      <c r="K36" s="11">
        <v>0</v>
      </c>
      <c r="L36" s="11">
        <v>134.47</v>
      </c>
      <c r="M36" s="10">
        <v>4141</v>
      </c>
      <c r="N36" s="10">
        <v>59570</v>
      </c>
    </row>
    <row r="37" spans="1:14" ht="30" customHeight="1" x14ac:dyDescent="0.3">
      <c r="A37" s="9" t="s">
        <v>49</v>
      </c>
      <c r="B37" s="10">
        <v>58116021</v>
      </c>
      <c r="C37" s="10">
        <v>37769198</v>
      </c>
      <c r="D37" s="10">
        <v>491768</v>
      </c>
      <c r="E37" s="10">
        <v>358347</v>
      </c>
      <c r="F37" s="10">
        <v>106157050</v>
      </c>
      <c r="G37" s="10">
        <f>SUM(G5:G36)</f>
        <v>199483984</v>
      </c>
      <c r="H37" s="10">
        <v>345668009</v>
      </c>
      <c r="I37" s="10">
        <v>1713513</v>
      </c>
      <c r="J37" s="11">
        <v>0.23826360943626007</v>
      </c>
      <c r="K37" s="11">
        <v>0.02</v>
      </c>
      <c r="L37" s="15">
        <v>476.74614313444914</v>
      </c>
      <c r="M37" s="10">
        <v>525518</v>
      </c>
      <c r="N37" s="10">
        <v>4808662</v>
      </c>
    </row>
    <row r="39" spans="1:14" s="13" customFormat="1" ht="25.05" customHeight="1" x14ac:dyDescent="0.3">
      <c r="A39" s="12" t="s">
        <v>50</v>
      </c>
    </row>
    <row r="40" spans="1:14" s="13" customFormat="1" ht="25.05" customHeight="1" x14ac:dyDescent="0.3">
      <c r="A40" s="12" t="s">
        <v>51</v>
      </c>
    </row>
    <row r="41" spans="1:14" s="13" customFormat="1" ht="25.05" customHeight="1" x14ac:dyDescent="0.3">
      <c r="A41" s="12" t="s">
        <v>52</v>
      </c>
    </row>
    <row r="42" spans="1:14" s="13" customFormat="1" ht="25.05" customHeight="1" x14ac:dyDescent="0.3">
      <c r="A42" s="12" t="s">
        <v>53</v>
      </c>
    </row>
    <row r="43" spans="1:14" s="13" customFormat="1" ht="25.05" customHeight="1" x14ac:dyDescent="0.3">
      <c r="A43" s="12" t="s">
        <v>54</v>
      </c>
    </row>
    <row r="44" spans="1:14" s="13" customFormat="1" ht="25.05" customHeight="1" x14ac:dyDescent="0.3">
      <c r="A44" s="12" t="s">
        <v>55</v>
      </c>
    </row>
    <row r="45" spans="1:14" s="13" customFormat="1" ht="25.05" customHeight="1" x14ac:dyDescent="0.3">
      <c r="A45" s="12" t="s">
        <v>56</v>
      </c>
    </row>
    <row r="46" spans="1:14" s="13" customFormat="1" ht="25.05" customHeight="1" x14ac:dyDescent="0.3">
      <c r="A46" s="12" t="s">
        <v>57</v>
      </c>
    </row>
    <row r="47" spans="1:14" s="13" customFormat="1" ht="25.05" customHeight="1" x14ac:dyDescent="0.3">
      <c r="A47" s="12" t="s">
        <v>58</v>
      </c>
    </row>
    <row r="48" spans="1:14" s="13" customFormat="1" ht="25.05" customHeight="1" x14ac:dyDescent="0.3">
      <c r="A48" s="12" t="s">
        <v>59</v>
      </c>
    </row>
    <row r="49" spans="1:1" s="13" customFormat="1" ht="25.05" customHeight="1" x14ac:dyDescent="0.3">
      <c r="A49" s="12" t="s">
        <v>60</v>
      </c>
    </row>
    <row r="50" spans="1:1" s="13" customFormat="1" ht="25.05" customHeight="1" x14ac:dyDescent="0.3">
      <c r="A50" s="12" t="s">
        <v>61</v>
      </c>
    </row>
    <row r="51" spans="1:1" s="13" customFormat="1" ht="25.05" customHeight="1" x14ac:dyDescent="0.3">
      <c r="A51" s="12" t="s">
        <v>62</v>
      </c>
    </row>
    <row r="52" spans="1:1" s="13" customFormat="1" ht="25.05" customHeight="1" x14ac:dyDescent="0.3">
      <c r="A52" s="12" t="s">
        <v>63</v>
      </c>
    </row>
  </sheetData>
  <mergeCells count="1">
    <mergeCell ref="A1:N1"/>
  </mergeCells>
  <phoneticPr fontId="2" type="noConversion"/>
  <pageMargins left="0.62992125984251968" right="0.23622047244094488" top="0.55118110236220474" bottom="0.3543307086614173" header="0.31496062992125984" footer="0.31496062992125984"/>
  <pageSetup paperSize="9" scale="47" orientation="portrait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工作表</vt:lpstr>
      </vt:variant>
      <vt:variant>
        <vt:i4>1</vt:i4>
      </vt:variant>
      <vt:variant>
        <vt:lpstr>具名範圍</vt:lpstr>
      </vt:variant>
      <vt:variant>
        <vt:i4>1</vt:i4>
      </vt:variant>
    </vt:vector>
  </HeadingPairs>
  <TitlesOfParts>
    <vt:vector size="2" baseType="lpstr">
      <vt:lpstr>揭露</vt:lpstr>
      <vt:lpstr>揭露!外部資料_1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邱靖雯</dc:creator>
  <cp:lastModifiedBy>邱靖雯</cp:lastModifiedBy>
  <dcterms:created xsi:type="dcterms:W3CDTF">2024-01-25T06:05:37Z</dcterms:created>
  <dcterms:modified xsi:type="dcterms:W3CDTF">2024-01-26T02:17:10Z</dcterms:modified>
</cp:coreProperties>
</file>