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9321\Documents\雙卡新聞稿\11401\Part3\"/>
    </mc:Choice>
  </mc:AlternateContent>
  <xr:revisionPtr revIDLastSave="0" documentId="13_ncr:1_{5D336FB4-30C3-411B-9191-A5588D6E29A4}" xr6:coauthVersionLast="47" xr6:coauthVersionMax="47" xr10:uidLastSave="{00000000-0000-0000-0000-000000000000}"/>
  <bookViews>
    <workbookView xWindow="-120" yWindow="-120" windowWidth="29040" windowHeight="15840" xr2:uid="{A16468B9-80E3-4330-8D14-BE9AC2FDB983}"/>
  </bookViews>
  <sheets>
    <sheet name="揭露." sheetId="1" r:id="rId1"/>
  </sheets>
  <externalReferences>
    <externalReference r:id="rId2"/>
  </externalReferences>
  <definedNames>
    <definedName name="外部資料_1" localSheetId="0">揭露.!$A$1:$N$22</definedName>
    <definedName name="外部資料_2" localSheetId="0">揭露.!$A$1:$N$22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7" i="1" l="1"/>
  <c r="M37" i="1"/>
  <c r="L37" i="1"/>
  <c r="K37" i="1"/>
  <c r="J37" i="1"/>
  <c r="I37" i="1"/>
  <c r="H37" i="1"/>
  <c r="G37" i="1"/>
  <c r="F37" i="1"/>
  <c r="E37" i="1"/>
  <c r="D37" i="1"/>
  <c r="C37" i="1"/>
  <c r="B37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N9" i="1"/>
  <c r="M9" i="1"/>
  <c r="L9" i="1"/>
  <c r="K9" i="1"/>
  <c r="J9" i="1"/>
  <c r="I9" i="1"/>
  <c r="H9" i="1"/>
  <c r="G9" i="1"/>
  <c r="F9" i="1"/>
  <c r="E9" i="1"/>
  <c r="D9" i="1"/>
  <c r="C9" i="1"/>
  <c r="B9" i="1"/>
  <c r="N8" i="1"/>
  <c r="M8" i="1"/>
  <c r="L8" i="1"/>
  <c r="K8" i="1"/>
  <c r="J8" i="1"/>
  <c r="I8" i="1"/>
  <c r="H8" i="1"/>
  <c r="G8" i="1"/>
  <c r="F8" i="1"/>
  <c r="E8" i="1"/>
  <c r="D8" i="1"/>
  <c r="C8" i="1"/>
  <c r="B8" i="1"/>
  <c r="N7" i="1"/>
  <c r="M7" i="1"/>
  <c r="L7" i="1"/>
  <c r="K7" i="1"/>
  <c r="J7" i="1"/>
  <c r="I7" i="1"/>
  <c r="H7" i="1"/>
  <c r="G7" i="1"/>
  <c r="F7" i="1"/>
  <c r="E7" i="1"/>
  <c r="D7" i="1"/>
  <c r="C7" i="1"/>
  <c r="B7" i="1"/>
  <c r="N6" i="1"/>
  <c r="M6" i="1"/>
  <c r="L6" i="1"/>
  <c r="K6" i="1"/>
  <c r="J6" i="1"/>
  <c r="I6" i="1"/>
  <c r="H6" i="1"/>
  <c r="G6" i="1"/>
  <c r="F6" i="1"/>
  <c r="E6" i="1"/>
  <c r="D6" i="1"/>
  <c r="C6" i="1"/>
  <c r="B6" i="1"/>
  <c r="N5" i="1"/>
  <c r="M5" i="1"/>
  <c r="L5" i="1"/>
  <c r="K5" i="1"/>
  <c r="J5" i="1"/>
  <c r="I5" i="1"/>
  <c r="H5" i="1"/>
  <c r="G5" i="1"/>
  <c r="F5" i="1"/>
  <c r="E5" i="1"/>
  <c r="D5" i="1"/>
  <c r="C5" i="1"/>
  <c r="B5" i="1"/>
  <c r="J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27293FE-3FE7-4506-B4A2-41A877D41E5B}" name="連線21" type="4" refreshedVersion="4" background="1" saveData="1">
    <webPr xl2000="1" url="Http://mis.banking.devex:81/FR/temp/43356_FR101_10.htm" htmlTables="1" htmlFormat="all"/>
  </connection>
  <connection id="2" xr16:uid="{33EC90B9-76A2-426A-B50B-2D6ED931D74C}" name="連線211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<sst xmlns="http://schemas.openxmlformats.org/spreadsheetml/2006/main" count="63" uniqueCount="63">
  <si>
    <t>信用卡重要業務及財務資訊(資訊揭露)</t>
  </si>
  <si>
    <t>單位：新臺幣千元，張</t>
    <phoneticPr fontId="4" type="noConversion"/>
  </si>
  <si>
    <t>金融機構名稱</t>
  </si>
  <si>
    <t>流通卡數　　　</t>
    <phoneticPr fontId="4" type="noConversion"/>
  </si>
  <si>
    <t>有效卡數　　　</t>
    <phoneticPr fontId="4" type="noConversion"/>
  </si>
  <si>
    <t>當月發卡數　　　</t>
    <phoneticPr fontId="4" type="noConversion"/>
  </si>
  <si>
    <t>當月停卡數　　　</t>
    <phoneticPr fontId="4" type="noConversion"/>
  </si>
  <si>
    <t>循環信用餘額　　</t>
    <phoneticPr fontId="4" type="noConversion"/>
  </si>
  <si>
    <t>未到期分期付款餘額　</t>
    <phoneticPr fontId="4" type="noConversion"/>
  </si>
  <si>
    <t>當月簽帳金額　　</t>
    <phoneticPr fontId="4" type="noConversion"/>
  </si>
  <si>
    <t>當月預借現金金額　　</t>
    <phoneticPr fontId="4" type="noConversion"/>
  </si>
  <si>
    <t>逾期三個月以上帳款占應收帳款餘額(含催收款)之比率(%)</t>
    <phoneticPr fontId="4" type="noConversion"/>
  </si>
  <si>
    <t>逾期六個月以上帳款占應收帳款餘額(含催收款)之比率(%)</t>
    <phoneticPr fontId="4" type="noConversion"/>
  </si>
  <si>
    <t xml:space="preserve">備抵呆帳提足率(%) </t>
    <phoneticPr fontId="4" type="noConversion"/>
  </si>
  <si>
    <t xml:space="preserve">當月轉銷呆帳金額　 </t>
    <phoneticPr fontId="4" type="noConversion"/>
  </si>
  <si>
    <t>當年度轉銷呆帳金額累計至資料月份</t>
    <phoneticPr fontId="4" type="noConversion"/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</si>
  <si>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</si>
  <si>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</si>
  <si>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</si>
  <si>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</si>
  <si>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</si>
  <si>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</si>
  <si>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</si>
  <si>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</si>
  <si>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</si>
  <si>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</si>
  <si>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</si>
  <si>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</si>
  <si>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</si>
  <si>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</si>
  <si>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</si>
  <si>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</si>
  <si>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</si>
  <si>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</si>
  <si>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</si>
  <si>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</si>
  <si>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</si>
  <si>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</si>
  <si>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</si>
  <si>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</si>
  <si>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</si>
  <si>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</si>
  <si>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</si>
  <si>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</si>
  <si>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安泰商業銀行</t>
  </si>
  <si>
    <t>中國信託商業銀行</t>
  </si>
  <si>
    <t>台灣樂天信用卡股份有限公司</t>
  </si>
  <si>
    <t>台灣美國運通國際(股)公司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</si>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</sst>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新細明體"/>
      <family val="1"/>
      <charset val="136"/>
      <scheme val="minor"/>
    </font>
    <font>
      <b/>
      <sz val="24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indexed="8"/>
      <name val="標楷體"/>
      <family val="4"/>
      <charset val="136"/>
    </font>
    <font>
      <sz val="10"/>
      <color indexed="8"/>
      <name val="新細明體"/>
      <family val="1"/>
      <charset val="136"/>
    </font>
    <font>
      <sz val="14"/>
      <color indexed="8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/>
    <xf numFmtId="0" fontId="3" fillId="0" borderId="0" xfId="0" applyFont="1" applyAlignment="1"/>
    <xf numFmtId="0" fontId="6" fillId="0" borderId="0" xfId="0" applyFont="1" applyAlignment="1">
      <alignment horizontal="right"/>
    </xf>
    <xf numFmtId="0" fontId="7" fillId="0" borderId="1" xfId="0" applyFont="1" applyBorder="1" applyAlignment="1">
      <alignment vertical="top"/>
    </xf>
    <xf numFmtId="0" fontId="7" fillId="0" borderId="2" xfId="0" applyFont="1" applyBorder="1" applyAlignment="1">
      <alignment horizontal="left" vertical="top" wrapText="1"/>
    </xf>
    <xf numFmtId="0" fontId="3" fillId="0" borderId="3" xfId="0" applyFont="1" applyBorder="1" applyAlignment="1"/>
    <xf numFmtId="3" fontId="3" fillId="0" borderId="3" xfId="0" applyNumberFormat="1" applyFont="1" applyBorder="1" applyAlignment="1"/>
    <xf numFmtId="4" fontId="3" fillId="0" borderId="3" xfId="0" applyNumberFormat="1" applyFont="1" applyBorder="1" applyAlignment="1"/>
    <xf numFmtId="0" fontId="8" fillId="0" borderId="0" xfId="0" applyFont="1">
      <alignment vertical="center"/>
    </xf>
    <xf numFmtId="0" fontId="9" fillId="0" borderId="0" xfId="0" applyFont="1" applyAlignment="1">
      <alignment vertical="top"/>
    </xf>
    <xf numFmtId="0" fontId="1" fillId="0" borderId="0" xfId="0" applyFont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49321\Documents\&#38617;&#21345;&#26032;&#32862;&#31295;\11401\FR101-r11(&#20449;&#29992;&#21345;Jan.).xls" TargetMode="External"/><Relationship Id="rId1" Type="http://schemas.openxmlformats.org/officeDocument/2006/relationships/externalLinkPath" Target="/Users/49321/Documents/&#38617;&#21345;&#26032;&#32862;&#31295;/11401/FR101-r11(&#20449;&#29992;&#21345;Jan.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原始資料"/>
      <sheetName val="刪除."/>
      <sheetName val="刪除"/>
      <sheetName val="揭露. (2)"/>
      <sheetName val="揭露"/>
      <sheetName val="債協."/>
      <sheetName val="債協"/>
      <sheetName val="Jan.2025."/>
      <sheetName val="Dec.2024"/>
      <sheetName val="各sheet差異"/>
    </sheetNames>
    <sheetDataSet>
      <sheetData sheetId="0">
        <row r="4">
          <cell r="L4" t="str">
            <v>資料月份：114 年1月</v>
          </cell>
        </row>
      </sheetData>
      <sheetData sheetId="1">
        <row r="5">
          <cell r="B5">
            <v>264426</v>
          </cell>
          <cell r="C5">
            <v>132000</v>
          </cell>
          <cell r="D5">
            <v>1144</v>
          </cell>
          <cell r="E5">
            <v>1657</v>
          </cell>
          <cell r="F5">
            <v>165519</v>
          </cell>
          <cell r="G5">
            <v>43421</v>
          </cell>
          <cell r="H5">
            <v>814098</v>
          </cell>
          <cell r="I5">
            <v>347</v>
          </cell>
          <cell r="N5">
            <v>0.13</v>
          </cell>
          <cell r="P5">
            <v>0.03</v>
          </cell>
          <cell r="S5">
            <v>1086.9100000000001</v>
          </cell>
          <cell r="T5">
            <v>697</v>
          </cell>
          <cell r="U5">
            <v>697</v>
          </cell>
        </row>
        <row r="6">
          <cell r="B6">
            <v>323387</v>
          </cell>
          <cell r="C6">
            <v>154517</v>
          </cell>
          <cell r="D6">
            <v>1646</v>
          </cell>
          <cell r="E6">
            <v>1869</v>
          </cell>
          <cell r="F6">
            <v>320504</v>
          </cell>
          <cell r="G6">
            <v>98433</v>
          </cell>
          <cell r="H6">
            <v>736621</v>
          </cell>
          <cell r="I6">
            <v>514</v>
          </cell>
          <cell r="N6">
            <v>0.26</v>
          </cell>
          <cell r="P6">
            <v>0.21</v>
          </cell>
          <cell r="S6">
            <v>806.18</v>
          </cell>
          <cell r="T6">
            <v>3459</v>
          </cell>
          <cell r="U6">
            <v>3459</v>
          </cell>
        </row>
        <row r="7">
          <cell r="B7">
            <v>682042</v>
          </cell>
          <cell r="C7">
            <v>397138</v>
          </cell>
          <cell r="D7">
            <v>3922</v>
          </cell>
          <cell r="E7">
            <v>6954</v>
          </cell>
          <cell r="F7">
            <v>972763</v>
          </cell>
          <cell r="G7">
            <v>646875</v>
          </cell>
          <cell r="H7">
            <v>4215795</v>
          </cell>
          <cell r="I7">
            <v>1935</v>
          </cell>
          <cell r="N7">
            <v>0.18</v>
          </cell>
          <cell r="P7">
            <v>0.16</v>
          </cell>
          <cell r="S7">
            <v>372.35</v>
          </cell>
          <cell r="T7">
            <v>5496</v>
          </cell>
          <cell r="U7">
            <v>5496</v>
          </cell>
        </row>
        <row r="8">
          <cell r="B8">
            <v>1475586</v>
          </cell>
          <cell r="C8">
            <v>934445</v>
          </cell>
          <cell r="D8">
            <v>7488</v>
          </cell>
          <cell r="E8">
            <v>7277</v>
          </cell>
          <cell r="F8">
            <v>1310326</v>
          </cell>
          <cell r="G8">
            <v>2578872</v>
          </cell>
          <cell r="H8">
            <v>5585168</v>
          </cell>
          <cell r="I8">
            <v>5202</v>
          </cell>
          <cell r="N8">
            <v>0.26</v>
          </cell>
          <cell r="P8">
            <v>0</v>
          </cell>
          <cell r="S8">
            <v>684.29</v>
          </cell>
          <cell r="T8">
            <v>8854</v>
          </cell>
          <cell r="U8">
            <v>8854</v>
          </cell>
        </row>
        <row r="9">
          <cell r="B9">
            <v>1061552</v>
          </cell>
          <cell r="C9">
            <v>835546</v>
          </cell>
          <cell r="D9">
            <v>4862</v>
          </cell>
          <cell r="E9">
            <v>7827</v>
          </cell>
          <cell r="F9">
            <v>1125601</v>
          </cell>
          <cell r="G9">
            <v>5042384</v>
          </cell>
          <cell r="H9">
            <v>4568007</v>
          </cell>
          <cell r="I9">
            <v>1424</v>
          </cell>
          <cell r="N9">
            <v>0.15</v>
          </cell>
          <cell r="P9">
            <v>0</v>
          </cell>
          <cell r="S9">
            <v>286.61</v>
          </cell>
          <cell r="T9">
            <v>0</v>
          </cell>
          <cell r="U9">
            <v>0</v>
          </cell>
        </row>
        <row r="10">
          <cell r="B10">
            <v>563897</v>
          </cell>
          <cell r="C10">
            <v>310017</v>
          </cell>
          <cell r="D10">
            <v>2914</v>
          </cell>
          <cell r="E10">
            <v>6542</v>
          </cell>
          <cell r="F10">
            <v>371973</v>
          </cell>
          <cell r="G10">
            <v>1283253</v>
          </cell>
          <cell r="H10">
            <v>1853504</v>
          </cell>
          <cell r="I10">
            <v>1137</v>
          </cell>
          <cell r="N10">
            <v>0.09</v>
          </cell>
          <cell r="P10">
            <v>0</v>
          </cell>
          <cell r="S10">
            <v>811.63</v>
          </cell>
          <cell r="T10">
            <v>2072</v>
          </cell>
          <cell r="U10">
            <v>2072</v>
          </cell>
        </row>
        <row r="11">
          <cell r="B11">
            <v>388051</v>
          </cell>
          <cell r="C11">
            <v>207375</v>
          </cell>
          <cell r="D11">
            <v>1070</v>
          </cell>
          <cell r="E11">
            <v>1801</v>
          </cell>
          <cell r="F11">
            <v>681996</v>
          </cell>
          <cell r="G11">
            <v>1079756</v>
          </cell>
          <cell r="H11">
            <v>1451595</v>
          </cell>
          <cell r="I11">
            <v>3876</v>
          </cell>
          <cell r="N11">
            <v>0.22</v>
          </cell>
          <cell r="P11">
            <v>0.18</v>
          </cell>
          <cell r="S11">
            <v>663.87</v>
          </cell>
          <cell r="T11">
            <v>4656</v>
          </cell>
          <cell r="U11">
            <v>4656</v>
          </cell>
        </row>
        <row r="12">
          <cell r="B12">
            <v>7301427</v>
          </cell>
          <cell r="C12">
            <v>5747006</v>
          </cell>
          <cell r="D12">
            <v>39879</v>
          </cell>
          <cell r="E12">
            <v>24463</v>
          </cell>
          <cell r="F12">
            <v>10711517</v>
          </cell>
          <cell r="G12">
            <v>37024138</v>
          </cell>
          <cell r="H12">
            <v>45727836</v>
          </cell>
          <cell r="I12">
            <v>87512</v>
          </cell>
          <cell r="N12">
            <v>0.19</v>
          </cell>
          <cell r="P12">
            <v>0</v>
          </cell>
          <cell r="S12">
            <v>1298.77</v>
          </cell>
          <cell r="T12">
            <v>119126</v>
          </cell>
          <cell r="U12">
            <v>119126</v>
          </cell>
        </row>
        <row r="13">
          <cell r="B13">
            <v>7500304</v>
          </cell>
          <cell r="C13">
            <v>4998723</v>
          </cell>
          <cell r="D13">
            <v>38114</v>
          </cell>
          <cell r="E13">
            <v>25362</v>
          </cell>
          <cell r="F13">
            <v>20217385</v>
          </cell>
          <cell r="G13">
            <v>28257561</v>
          </cell>
          <cell r="H13">
            <v>53154518</v>
          </cell>
          <cell r="I13">
            <v>166909</v>
          </cell>
          <cell r="N13">
            <v>0.26</v>
          </cell>
          <cell r="P13">
            <v>0</v>
          </cell>
          <cell r="S13">
            <v>1013.2</v>
          </cell>
          <cell r="T13">
            <v>130099</v>
          </cell>
          <cell r="U13">
            <v>130099</v>
          </cell>
        </row>
        <row r="14">
          <cell r="B14">
            <v>9506</v>
          </cell>
          <cell r="C14">
            <v>4049</v>
          </cell>
          <cell r="D14">
            <v>21</v>
          </cell>
          <cell r="E14">
            <v>42</v>
          </cell>
          <cell r="F14">
            <v>12534</v>
          </cell>
          <cell r="G14">
            <v>670</v>
          </cell>
          <cell r="H14">
            <v>174327</v>
          </cell>
          <cell r="I14">
            <v>55</v>
          </cell>
          <cell r="N14">
            <v>0.75</v>
          </cell>
          <cell r="P14">
            <v>0.75</v>
          </cell>
          <cell r="S14">
            <v>162.33000000000001</v>
          </cell>
          <cell r="T14">
            <v>3</v>
          </cell>
          <cell r="U14">
            <v>3</v>
          </cell>
        </row>
        <row r="15">
          <cell r="B15">
            <v>1153764</v>
          </cell>
          <cell r="C15">
            <v>641358</v>
          </cell>
          <cell r="D15">
            <v>4288</v>
          </cell>
          <cell r="E15">
            <v>6308</v>
          </cell>
          <cell r="F15">
            <v>1709902</v>
          </cell>
          <cell r="G15">
            <v>3151702</v>
          </cell>
          <cell r="H15">
            <v>4435982</v>
          </cell>
          <cell r="I15">
            <v>14915</v>
          </cell>
          <cell r="N15">
            <v>0.19</v>
          </cell>
          <cell r="P15">
            <v>0.04</v>
          </cell>
          <cell r="S15">
            <v>568.64</v>
          </cell>
          <cell r="T15">
            <v>11008</v>
          </cell>
          <cell r="U15">
            <v>11008</v>
          </cell>
        </row>
        <row r="16">
          <cell r="B16">
            <v>21419</v>
          </cell>
          <cell r="C16">
            <v>13662</v>
          </cell>
          <cell r="D16">
            <v>276</v>
          </cell>
          <cell r="E16">
            <v>214</v>
          </cell>
          <cell r="F16">
            <v>0</v>
          </cell>
          <cell r="G16">
            <v>0</v>
          </cell>
          <cell r="H16">
            <v>394557</v>
          </cell>
          <cell r="I16">
            <v>87</v>
          </cell>
          <cell r="N16">
            <v>7.0000000000000007E-2</v>
          </cell>
          <cell r="P16">
            <v>0</v>
          </cell>
          <cell r="S16">
            <v>125.62</v>
          </cell>
          <cell r="T16">
            <v>0</v>
          </cell>
          <cell r="U16">
            <v>0</v>
          </cell>
        </row>
        <row r="17">
          <cell r="B17">
            <v>170998</v>
          </cell>
          <cell r="C17">
            <v>98557</v>
          </cell>
          <cell r="D17">
            <v>1380</v>
          </cell>
          <cell r="E17">
            <v>809</v>
          </cell>
          <cell r="F17">
            <v>273806</v>
          </cell>
          <cell r="G17">
            <v>167028</v>
          </cell>
          <cell r="H17">
            <v>993820</v>
          </cell>
          <cell r="I17">
            <v>918</v>
          </cell>
          <cell r="N17">
            <v>0.13</v>
          </cell>
          <cell r="P17">
            <v>0.03</v>
          </cell>
          <cell r="S17">
            <v>244.07</v>
          </cell>
          <cell r="T17">
            <v>1799</v>
          </cell>
          <cell r="U17">
            <v>1799</v>
          </cell>
        </row>
        <row r="18">
          <cell r="B18">
            <v>257542</v>
          </cell>
          <cell r="C18">
            <v>166206</v>
          </cell>
          <cell r="D18">
            <v>287</v>
          </cell>
          <cell r="E18">
            <v>2969</v>
          </cell>
          <cell r="F18">
            <v>871012</v>
          </cell>
          <cell r="G18">
            <v>582213</v>
          </cell>
          <cell r="H18">
            <v>1361794</v>
          </cell>
          <cell r="I18">
            <v>2109</v>
          </cell>
          <cell r="N18">
            <v>0.26</v>
          </cell>
          <cell r="P18">
            <v>0</v>
          </cell>
          <cell r="S18">
            <v>650.39</v>
          </cell>
          <cell r="T18">
            <v>5035</v>
          </cell>
          <cell r="U18">
            <v>5035</v>
          </cell>
        </row>
        <row r="19">
          <cell r="B19">
            <v>153417</v>
          </cell>
          <cell r="C19">
            <v>81917</v>
          </cell>
          <cell r="D19">
            <v>1157</v>
          </cell>
          <cell r="E19">
            <v>672</v>
          </cell>
          <cell r="F19">
            <v>197747</v>
          </cell>
          <cell r="G19">
            <v>47545</v>
          </cell>
          <cell r="H19">
            <v>542972</v>
          </cell>
          <cell r="I19">
            <v>227</v>
          </cell>
          <cell r="N19">
            <v>0.36</v>
          </cell>
          <cell r="P19">
            <v>0</v>
          </cell>
          <cell r="S19">
            <v>919.24</v>
          </cell>
          <cell r="T19">
            <v>2690</v>
          </cell>
          <cell r="U19">
            <v>2690</v>
          </cell>
        </row>
        <row r="20">
          <cell r="B20">
            <v>785181</v>
          </cell>
          <cell r="C20">
            <v>543532</v>
          </cell>
          <cell r="D20">
            <v>11604</v>
          </cell>
          <cell r="E20">
            <v>3371</v>
          </cell>
          <cell r="F20">
            <v>2202466</v>
          </cell>
          <cell r="G20">
            <v>1565484</v>
          </cell>
          <cell r="H20">
            <v>8279847</v>
          </cell>
          <cell r="I20">
            <v>5716</v>
          </cell>
          <cell r="N20">
            <v>0.23</v>
          </cell>
          <cell r="P20">
            <v>0</v>
          </cell>
          <cell r="S20">
            <v>829.71</v>
          </cell>
          <cell r="T20">
            <v>5591</v>
          </cell>
          <cell r="U20">
            <v>5591</v>
          </cell>
        </row>
        <row r="21">
          <cell r="B21">
            <v>9224</v>
          </cell>
          <cell r="C21">
            <v>4810</v>
          </cell>
          <cell r="D21">
            <v>35</v>
          </cell>
          <cell r="E21">
            <v>26</v>
          </cell>
          <cell r="F21">
            <v>10174</v>
          </cell>
          <cell r="G21">
            <v>2004</v>
          </cell>
          <cell r="H21">
            <v>46606</v>
          </cell>
          <cell r="I21">
            <v>0</v>
          </cell>
          <cell r="N21">
            <v>0.83</v>
          </cell>
          <cell r="P21">
            <v>0.03</v>
          </cell>
          <cell r="S21">
            <v>462.84</v>
          </cell>
          <cell r="T21">
            <v>0</v>
          </cell>
          <cell r="U21">
            <v>0</v>
          </cell>
        </row>
        <row r="22">
          <cell r="B22">
            <v>1070736</v>
          </cell>
          <cell r="C22">
            <v>568570</v>
          </cell>
          <cell r="D22">
            <v>3927</v>
          </cell>
          <cell r="E22">
            <v>5755</v>
          </cell>
          <cell r="F22">
            <v>1737057</v>
          </cell>
          <cell r="G22">
            <v>2169870</v>
          </cell>
          <cell r="H22">
            <v>3572254</v>
          </cell>
          <cell r="I22">
            <v>5776</v>
          </cell>
          <cell r="N22">
            <v>0.18</v>
          </cell>
          <cell r="P22">
            <v>0.01</v>
          </cell>
          <cell r="S22">
            <v>538.29999999999995</v>
          </cell>
          <cell r="T22">
            <v>7328</v>
          </cell>
          <cell r="U22">
            <v>7328</v>
          </cell>
        </row>
        <row r="23">
          <cell r="B23">
            <v>116471</v>
          </cell>
          <cell r="C23">
            <v>56773</v>
          </cell>
          <cell r="D23">
            <v>1074</v>
          </cell>
          <cell r="E23">
            <v>983</v>
          </cell>
          <cell r="F23">
            <v>180152</v>
          </cell>
          <cell r="G23">
            <v>163757</v>
          </cell>
          <cell r="H23">
            <v>403839</v>
          </cell>
          <cell r="I23">
            <v>59</v>
          </cell>
          <cell r="N23">
            <v>0.54</v>
          </cell>
          <cell r="P23">
            <v>0.01</v>
          </cell>
          <cell r="S23">
            <v>606.72</v>
          </cell>
          <cell r="T23">
            <v>0</v>
          </cell>
          <cell r="U23">
            <v>0</v>
          </cell>
        </row>
        <row r="24">
          <cell r="B24">
            <v>21043</v>
          </cell>
          <cell r="C24">
            <v>13685</v>
          </cell>
          <cell r="D24">
            <v>157</v>
          </cell>
          <cell r="E24">
            <v>99</v>
          </cell>
          <cell r="F24">
            <v>37474</v>
          </cell>
          <cell r="G24">
            <v>17483</v>
          </cell>
          <cell r="H24">
            <v>149804</v>
          </cell>
          <cell r="I24">
            <v>90</v>
          </cell>
          <cell r="N24">
            <v>0.43</v>
          </cell>
          <cell r="P24">
            <v>0</v>
          </cell>
          <cell r="S24">
            <v>2645.3</v>
          </cell>
          <cell r="T24">
            <v>318</v>
          </cell>
          <cell r="U24">
            <v>318</v>
          </cell>
        </row>
        <row r="25">
          <cell r="B25">
            <v>2760230</v>
          </cell>
          <cell r="C25">
            <v>1866378</v>
          </cell>
          <cell r="D25">
            <v>17534</v>
          </cell>
          <cell r="E25">
            <v>21771</v>
          </cell>
          <cell r="F25">
            <v>6281851</v>
          </cell>
          <cell r="G25">
            <v>5508461</v>
          </cell>
          <cell r="H25">
            <v>14598387</v>
          </cell>
          <cell r="I25">
            <v>31960</v>
          </cell>
          <cell r="N25">
            <v>0.21</v>
          </cell>
          <cell r="P25">
            <v>0</v>
          </cell>
          <cell r="S25">
            <v>294</v>
          </cell>
          <cell r="T25">
            <v>25943</v>
          </cell>
          <cell r="U25">
            <v>25943</v>
          </cell>
        </row>
        <row r="26">
          <cell r="B26">
            <v>1356785</v>
          </cell>
          <cell r="C26">
            <v>947191</v>
          </cell>
          <cell r="D26">
            <v>7830</v>
          </cell>
          <cell r="E26">
            <v>7275</v>
          </cell>
          <cell r="F26">
            <v>3989837</v>
          </cell>
          <cell r="G26">
            <v>4691122</v>
          </cell>
          <cell r="H26">
            <v>3775009</v>
          </cell>
          <cell r="I26">
            <v>86197</v>
          </cell>
          <cell r="N26">
            <v>0.26</v>
          </cell>
          <cell r="P26">
            <v>0.02</v>
          </cell>
          <cell r="S26">
            <v>101.94</v>
          </cell>
          <cell r="T26">
            <v>13664</v>
          </cell>
          <cell r="U26">
            <v>13664</v>
          </cell>
        </row>
        <row r="27">
          <cell r="B27">
            <v>1209683</v>
          </cell>
          <cell r="C27">
            <v>540587</v>
          </cell>
          <cell r="D27">
            <v>3412</v>
          </cell>
          <cell r="E27">
            <v>6050</v>
          </cell>
          <cell r="F27">
            <v>1142835</v>
          </cell>
          <cell r="G27">
            <v>3923687</v>
          </cell>
          <cell r="H27">
            <v>4332730</v>
          </cell>
          <cell r="I27">
            <v>14359</v>
          </cell>
          <cell r="N27">
            <v>0.09</v>
          </cell>
          <cell r="P27">
            <v>0</v>
          </cell>
          <cell r="S27">
            <v>944.37</v>
          </cell>
          <cell r="T27">
            <v>6502</v>
          </cell>
          <cell r="U27">
            <v>6502</v>
          </cell>
        </row>
        <row r="28">
          <cell r="B28">
            <v>2297171</v>
          </cell>
          <cell r="C28">
            <v>1407108</v>
          </cell>
          <cell r="D28">
            <v>63038</v>
          </cell>
          <cell r="E28">
            <v>4740</v>
          </cell>
          <cell r="F28">
            <v>3838330</v>
          </cell>
          <cell r="G28">
            <v>5265897</v>
          </cell>
          <cell r="H28">
            <v>12189999</v>
          </cell>
          <cell r="I28">
            <v>54225</v>
          </cell>
          <cell r="N28">
            <v>0.16</v>
          </cell>
          <cell r="P28">
            <v>0</v>
          </cell>
          <cell r="S28">
            <v>501.5</v>
          </cell>
          <cell r="T28">
            <v>18491</v>
          </cell>
          <cell r="U28">
            <v>18491</v>
          </cell>
        </row>
        <row r="29">
          <cell r="B29">
            <v>7477350</v>
          </cell>
          <cell r="C29">
            <v>4967720</v>
          </cell>
          <cell r="D29">
            <v>54309</v>
          </cell>
          <cell r="E29">
            <v>53190</v>
          </cell>
          <cell r="F29">
            <v>15668235</v>
          </cell>
          <cell r="G29">
            <v>21784801</v>
          </cell>
          <cell r="H29">
            <v>45663323</v>
          </cell>
          <cell r="I29">
            <v>214618</v>
          </cell>
          <cell r="N29">
            <v>0.45</v>
          </cell>
          <cell r="P29">
            <v>0.14000000000000001</v>
          </cell>
          <cell r="S29">
            <v>272.97000000000003</v>
          </cell>
          <cell r="T29">
            <v>49050</v>
          </cell>
          <cell r="U29">
            <v>49050</v>
          </cell>
        </row>
        <row r="30">
          <cell r="B30">
            <v>381062</v>
          </cell>
          <cell r="C30">
            <v>176445</v>
          </cell>
          <cell r="D30">
            <v>2310</v>
          </cell>
          <cell r="E30">
            <v>1659</v>
          </cell>
          <cell r="F30">
            <v>1221356</v>
          </cell>
          <cell r="G30">
            <v>1184585</v>
          </cell>
          <cell r="H30">
            <v>1194099</v>
          </cell>
          <cell r="I30">
            <v>4837</v>
          </cell>
          <cell r="N30">
            <v>1.05</v>
          </cell>
          <cell r="P30">
            <v>0.71</v>
          </cell>
          <cell r="S30">
            <v>165.17</v>
          </cell>
          <cell r="T30">
            <v>9145</v>
          </cell>
          <cell r="U30">
            <v>9145</v>
          </cell>
        </row>
        <row r="31">
          <cell r="B31">
            <v>3283230</v>
          </cell>
          <cell r="C31">
            <v>2054973</v>
          </cell>
          <cell r="D31">
            <v>9373</v>
          </cell>
          <cell r="E31">
            <v>16176</v>
          </cell>
          <cell r="F31">
            <v>8710766</v>
          </cell>
          <cell r="G31">
            <v>14993043</v>
          </cell>
          <cell r="H31">
            <v>19990708</v>
          </cell>
          <cell r="I31">
            <v>107020</v>
          </cell>
          <cell r="N31">
            <v>0.62</v>
          </cell>
          <cell r="P31">
            <v>0.02</v>
          </cell>
          <cell r="S31">
            <v>448.81</v>
          </cell>
          <cell r="T31">
            <v>61837</v>
          </cell>
          <cell r="U31">
            <v>61837</v>
          </cell>
        </row>
        <row r="32">
          <cell r="B32">
            <v>6579770</v>
          </cell>
          <cell r="C32">
            <v>4841935</v>
          </cell>
          <cell r="D32">
            <v>33988</v>
          </cell>
          <cell r="E32">
            <v>32166</v>
          </cell>
          <cell r="F32">
            <v>11099017</v>
          </cell>
          <cell r="G32">
            <v>22397722</v>
          </cell>
          <cell r="H32">
            <v>35421657</v>
          </cell>
          <cell r="I32">
            <v>95755</v>
          </cell>
          <cell r="N32">
            <v>0.26</v>
          </cell>
          <cell r="P32">
            <v>0.02</v>
          </cell>
          <cell r="S32">
            <v>591.16999999999996</v>
          </cell>
          <cell r="T32">
            <v>62735</v>
          </cell>
          <cell r="U32">
            <v>62735</v>
          </cell>
        </row>
        <row r="33">
          <cell r="B33">
            <v>119855</v>
          </cell>
          <cell r="C33">
            <v>59554</v>
          </cell>
          <cell r="D33">
            <v>604</v>
          </cell>
          <cell r="E33">
            <v>278</v>
          </cell>
          <cell r="F33">
            <v>149140</v>
          </cell>
          <cell r="G33">
            <v>1441763</v>
          </cell>
          <cell r="H33">
            <v>411235</v>
          </cell>
          <cell r="I33">
            <v>224</v>
          </cell>
          <cell r="N33">
            <v>0.23</v>
          </cell>
          <cell r="P33">
            <v>0.05</v>
          </cell>
          <cell r="S33">
            <v>215.64</v>
          </cell>
          <cell r="T33">
            <v>0</v>
          </cell>
          <cell r="U33">
            <v>0</v>
          </cell>
        </row>
        <row r="34">
          <cell r="B34">
            <v>9164277</v>
          </cell>
          <cell r="C34">
            <v>5996175</v>
          </cell>
          <cell r="D34">
            <v>63424</v>
          </cell>
          <cell r="E34">
            <v>79057</v>
          </cell>
          <cell r="F34">
            <v>17335561</v>
          </cell>
          <cell r="G34">
            <v>19093992</v>
          </cell>
          <cell r="H34">
            <v>55509089</v>
          </cell>
          <cell r="I34">
            <v>432757</v>
          </cell>
          <cell r="N34">
            <v>0.15</v>
          </cell>
          <cell r="P34">
            <v>0</v>
          </cell>
          <cell r="S34">
            <v>321.52</v>
          </cell>
          <cell r="T34">
            <v>95161</v>
          </cell>
          <cell r="U34">
            <v>95161</v>
          </cell>
        </row>
        <row r="35">
          <cell r="B35">
            <v>498189</v>
          </cell>
          <cell r="C35">
            <v>173034</v>
          </cell>
          <cell r="D35">
            <v>2953</v>
          </cell>
          <cell r="E35">
            <v>3044</v>
          </cell>
          <cell r="F35">
            <v>712891</v>
          </cell>
          <cell r="G35">
            <v>636784</v>
          </cell>
          <cell r="H35">
            <v>564766</v>
          </cell>
          <cell r="I35">
            <v>3400</v>
          </cell>
          <cell r="N35">
            <v>1.88</v>
          </cell>
          <cell r="P35">
            <v>0.68</v>
          </cell>
          <cell r="S35">
            <v>193.2</v>
          </cell>
          <cell r="T35">
            <v>834</v>
          </cell>
          <cell r="U35">
            <v>834</v>
          </cell>
        </row>
        <row r="36">
          <cell r="B36">
            <v>197170</v>
          </cell>
          <cell r="C36">
            <v>131564</v>
          </cell>
          <cell r="D36">
            <v>3446</v>
          </cell>
          <cell r="E36">
            <v>2501</v>
          </cell>
          <cell r="F36">
            <v>300721</v>
          </cell>
          <cell r="G36">
            <v>0</v>
          </cell>
          <cell r="H36">
            <v>6447443</v>
          </cell>
          <cell r="I36">
            <v>785</v>
          </cell>
          <cell r="N36">
            <v>0.22</v>
          </cell>
          <cell r="P36">
            <v>0</v>
          </cell>
          <cell r="S36">
            <v>540.04999999999995</v>
          </cell>
          <cell r="T36">
            <v>3157</v>
          </cell>
          <cell r="U36">
            <v>3157</v>
          </cell>
        </row>
        <row r="37">
          <cell r="B37">
            <v>58654745</v>
          </cell>
          <cell r="C37">
            <v>39072550</v>
          </cell>
          <cell r="D37">
            <v>387466</v>
          </cell>
          <cell r="E37">
            <v>332907</v>
          </cell>
          <cell r="F37">
            <v>113560448</v>
          </cell>
          <cell r="G37">
            <v>184844306</v>
          </cell>
          <cell r="H37">
            <v>338561389</v>
          </cell>
          <cell r="I37">
            <v>1344945</v>
          </cell>
          <cell r="N37">
            <v>0.28047602919094011</v>
          </cell>
          <cell r="P37">
            <v>3.3936770299960416E-2</v>
          </cell>
          <cell r="S37">
            <v>464.85493800990571</v>
          </cell>
          <cell r="T37">
            <v>654750</v>
          </cell>
          <cell r="U37">
            <v>654750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" connectionId="2" xr16:uid="{2984E97F-B0C2-49D7-83DC-5739AC1172FB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" connectionId="1" xr16:uid="{5F4FA686-EE44-4206-B0C3-3B3AC82A0659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2013 - 2022 主題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9CA0C-AA48-42EC-A095-FCA78B74C15F}">
  <sheetPr>
    <tabColor rgb="FFFFFF00"/>
    <pageSetUpPr fitToPage="1"/>
  </sheetPr>
  <dimension ref="A1:N52"/>
  <sheetViews>
    <sheetView tabSelected="1" topLeftCell="A9" zoomScale="70" zoomScaleNormal="70" workbookViewId="0">
      <selection activeCell="R7" sqref="R7"/>
    </sheetView>
  </sheetViews>
  <sheetFormatPr defaultRowHeight="16.5" x14ac:dyDescent="0.25"/>
  <cols>
    <col min="1" max="1" width="30.875" customWidth="1"/>
    <col min="2" max="14" width="13.75" customWidth="1"/>
    <col min="16" max="16" width="12.125" customWidth="1"/>
    <col min="257" max="257" width="30.875" customWidth="1"/>
    <col min="258" max="270" width="13.75" customWidth="1"/>
    <col min="272" max="272" width="12.125" customWidth="1"/>
    <col min="513" max="513" width="30.875" customWidth="1"/>
    <col min="514" max="526" width="13.75" customWidth="1"/>
    <col min="528" max="528" width="12.125" customWidth="1"/>
    <col min="769" max="769" width="30.875" customWidth="1"/>
    <col min="770" max="782" width="13.75" customWidth="1"/>
    <col min="784" max="784" width="12.125" customWidth="1"/>
    <col min="1025" max="1025" width="30.875" customWidth="1"/>
    <col min="1026" max="1038" width="13.75" customWidth="1"/>
    <col min="1040" max="1040" width="12.125" customWidth="1"/>
    <col min="1281" max="1281" width="30.875" customWidth="1"/>
    <col min="1282" max="1294" width="13.75" customWidth="1"/>
    <col min="1296" max="1296" width="12.125" customWidth="1"/>
    <col min="1537" max="1537" width="30.875" customWidth="1"/>
    <col min="1538" max="1550" width="13.75" customWidth="1"/>
    <col min="1552" max="1552" width="12.125" customWidth="1"/>
    <col min="1793" max="1793" width="30.875" customWidth="1"/>
    <col min="1794" max="1806" width="13.75" customWidth="1"/>
    <col min="1808" max="1808" width="12.125" customWidth="1"/>
    <col min="2049" max="2049" width="30.875" customWidth="1"/>
    <col min="2050" max="2062" width="13.75" customWidth="1"/>
    <col min="2064" max="2064" width="12.125" customWidth="1"/>
    <col min="2305" max="2305" width="30.875" customWidth="1"/>
    <col min="2306" max="2318" width="13.75" customWidth="1"/>
    <col min="2320" max="2320" width="12.125" customWidth="1"/>
    <col min="2561" max="2561" width="30.875" customWidth="1"/>
    <col min="2562" max="2574" width="13.75" customWidth="1"/>
    <col min="2576" max="2576" width="12.125" customWidth="1"/>
    <col min="2817" max="2817" width="30.875" customWidth="1"/>
    <col min="2818" max="2830" width="13.75" customWidth="1"/>
    <col min="2832" max="2832" width="12.125" customWidth="1"/>
    <col min="3073" max="3073" width="30.875" customWidth="1"/>
    <col min="3074" max="3086" width="13.75" customWidth="1"/>
    <col min="3088" max="3088" width="12.125" customWidth="1"/>
    <col min="3329" max="3329" width="30.875" customWidth="1"/>
    <col min="3330" max="3342" width="13.75" customWidth="1"/>
    <col min="3344" max="3344" width="12.125" customWidth="1"/>
    <col min="3585" max="3585" width="30.875" customWidth="1"/>
    <col min="3586" max="3598" width="13.75" customWidth="1"/>
    <col min="3600" max="3600" width="12.125" customWidth="1"/>
    <col min="3841" max="3841" width="30.875" customWidth="1"/>
    <col min="3842" max="3854" width="13.75" customWidth="1"/>
    <col min="3856" max="3856" width="12.125" customWidth="1"/>
    <col min="4097" max="4097" width="30.875" customWidth="1"/>
    <col min="4098" max="4110" width="13.75" customWidth="1"/>
    <col min="4112" max="4112" width="12.125" customWidth="1"/>
    <col min="4353" max="4353" width="30.875" customWidth="1"/>
    <col min="4354" max="4366" width="13.75" customWidth="1"/>
    <col min="4368" max="4368" width="12.125" customWidth="1"/>
    <col min="4609" max="4609" width="30.875" customWidth="1"/>
    <col min="4610" max="4622" width="13.75" customWidth="1"/>
    <col min="4624" max="4624" width="12.125" customWidth="1"/>
    <col min="4865" max="4865" width="30.875" customWidth="1"/>
    <col min="4866" max="4878" width="13.75" customWidth="1"/>
    <col min="4880" max="4880" width="12.125" customWidth="1"/>
    <col min="5121" max="5121" width="30.875" customWidth="1"/>
    <col min="5122" max="5134" width="13.75" customWidth="1"/>
    <col min="5136" max="5136" width="12.125" customWidth="1"/>
    <col min="5377" max="5377" width="30.875" customWidth="1"/>
    <col min="5378" max="5390" width="13.75" customWidth="1"/>
    <col min="5392" max="5392" width="12.125" customWidth="1"/>
    <col min="5633" max="5633" width="30.875" customWidth="1"/>
    <col min="5634" max="5646" width="13.75" customWidth="1"/>
    <col min="5648" max="5648" width="12.125" customWidth="1"/>
    <col min="5889" max="5889" width="30.875" customWidth="1"/>
    <col min="5890" max="5902" width="13.75" customWidth="1"/>
    <col min="5904" max="5904" width="12.125" customWidth="1"/>
    <col min="6145" max="6145" width="30.875" customWidth="1"/>
    <col min="6146" max="6158" width="13.75" customWidth="1"/>
    <col min="6160" max="6160" width="12.125" customWidth="1"/>
    <col min="6401" max="6401" width="30.875" customWidth="1"/>
    <col min="6402" max="6414" width="13.75" customWidth="1"/>
    <col min="6416" max="6416" width="12.125" customWidth="1"/>
    <col min="6657" max="6657" width="30.875" customWidth="1"/>
    <col min="6658" max="6670" width="13.75" customWidth="1"/>
    <col min="6672" max="6672" width="12.125" customWidth="1"/>
    <col min="6913" max="6913" width="30.875" customWidth="1"/>
    <col min="6914" max="6926" width="13.75" customWidth="1"/>
    <col min="6928" max="6928" width="12.125" customWidth="1"/>
    <col min="7169" max="7169" width="30.875" customWidth="1"/>
    <col min="7170" max="7182" width="13.75" customWidth="1"/>
    <col min="7184" max="7184" width="12.125" customWidth="1"/>
    <col min="7425" max="7425" width="30.875" customWidth="1"/>
    <col min="7426" max="7438" width="13.75" customWidth="1"/>
    <col min="7440" max="7440" width="12.125" customWidth="1"/>
    <col min="7681" max="7681" width="30.875" customWidth="1"/>
    <col min="7682" max="7694" width="13.75" customWidth="1"/>
    <col min="7696" max="7696" width="12.125" customWidth="1"/>
    <col min="7937" max="7937" width="30.875" customWidth="1"/>
    <col min="7938" max="7950" width="13.75" customWidth="1"/>
    <col min="7952" max="7952" width="12.125" customWidth="1"/>
    <col min="8193" max="8193" width="30.875" customWidth="1"/>
    <col min="8194" max="8206" width="13.75" customWidth="1"/>
    <col min="8208" max="8208" width="12.125" customWidth="1"/>
    <col min="8449" max="8449" width="30.875" customWidth="1"/>
    <col min="8450" max="8462" width="13.75" customWidth="1"/>
    <col min="8464" max="8464" width="12.125" customWidth="1"/>
    <col min="8705" max="8705" width="30.875" customWidth="1"/>
    <col min="8706" max="8718" width="13.75" customWidth="1"/>
    <col min="8720" max="8720" width="12.125" customWidth="1"/>
    <col min="8961" max="8961" width="30.875" customWidth="1"/>
    <col min="8962" max="8974" width="13.75" customWidth="1"/>
    <col min="8976" max="8976" width="12.125" customWidth="1"/>
    <col min="9217" max="9217" width="30.875" customWidth="1"/>
    <col min="9218" max="9230" width="13.75" customWidth="1"/>
    <col min="9232" max="9232" width="12.125" customWidth="1"/>
    <col min="9473" max="9473" width="30.875" customWidth="1"/>
    <col min="9474" max="9486" width="13.75" customWidth="1"/>
    <col min="9488" max="9488" width="12.125" customWidth="1"/>
    <col min="9729" max="9729" width="30.875" customWidth="1"/>
    <col min="9730" max="9742" width="13.75" customWidth="1"/>
    <col min="9744" max="9744" width="12.125" customWidth="1"/>
    <col min="9985" max="9985" width="30.875" customWidth="1"/>
    <col min="9986" max="9998" width="13.75" customWidth="1"/>
    <col min="10000" max="10000" width="12.125" customWidth="1"/>
    <col min="10241" max="10241" width="30.875" customWidth="1"/>
    <col min="10242" max="10254" width="13.75" customWidth="1"/>
    <col min="10256" max="10256" width="12.125" customWidth="1"/>
    <col min="10497" max="10497" width="30.875" customWidth="1"/>
    <col min="10498" max="10510" width="13.75" customWidth="1"/>
    <col min="10512" max="10512" width="12.125" customWidth="1"/>
    <col min="10753" max="10753" width="30.875" customWidth="1"/>
    <col min="10754" max="10766" width="13.75" customWidth="1"/>
    <col min="10768" max="10768" width="12.125" customWidth="1"/>
    <col min="11009" max="11009" width="30.875" customWidth="1"/>
    <col min="11010" max="11022" width="13.75" customWidth="1"/>
    <col min="11024" max="11024" width="12.125" customWidth="1"/>
    <col min="11265" max="11265" width="30.875" customWidth="1"/>
    <col min="11266" max="11278" width="13.75" customWidth="1"/>
    <col min="11280" max="11280" width="12.125" customWidth="1"/>
    <col min="11521" max="11521" width="30.875" customWidth="1"/>
    <col min="11522" max="11534" width="13.75" customWidth="1"/>
    <col min="11536" max="11536" width="12.125" customWidth="1"/>
    <col min="11777" max="11777" width="30.875" customWidth="1"/>
    <col min="11778" max="11790" width="13.75" customWidth="1"/>
    <col min="11792" max="11792" width="12.125" customWidth="1"/>
    <col min="12033" max="12033" width="30.875" customWidth="1"/>
    <col min="12034" max="12046" width="13.75" customWidth="1"/>
    <col min="12048" max="12048" width="12.125" customWidth="1"/>
    <col min="12289" max="12289" width="30.875" customWidth="1"/>
    <col min="12290" max="12302" width="13.75" customWidth="1"/>
    <col min="12304" max="12304" width="12.125" customWidth="1"/>
    <col min="12545" max="12545" width="30.875" customWidth="1"/>
    <col min="12546" max="12558" width="13.75" customWidth="1"/>
    <col min="12560" max="12560" width="12.125" customWidth="1"/>
    <col min="12801" max="12801" width="30.875" customWidth="1"/>
    <col min="12802" max="12814" width="13.75" customWidth="1"/>
    <col min="12816" max="12816" width="12.125" customWidth="1"/>
    <col min="13057" max="13057" width="30.875" customWidth="1"/>
    <col min="13058" max="13070" width="13.75" customWidth="1"/>
    <col min="13072" max="13072" width="12.125" customWidth="1"/>
    <col min="13313" max="13313" width="30.875" customWidth="1"/>
    <col min="13314" max="13326" width="13.75" customWidth="1"/>
    <col min="13328" max="13328" width="12.125" customWidth="1"/>
    <col min="13569" max="13569" width="30.875" customWidth="1"/>
    <col min="13570" max="13582" width="13.75" customWidth="1"/>
    <col min="13584" max="13584" width="12.125" customWidth="1"/>
    <col min="13825" max="13825" width="30.875" customWidth="1"/>
    <col min="13826" max="13838" width="13.75" customWidth="1"/>
    <col min="13840" max="13840" width="12.125" customWidth="1"/>
    <col min="14081" max="14081" width="30.875" customWidth="1"/>
    <col min="14082" max="14094" width="13.75" customWidth="1"/>
    <col min="14096" max="14096" width="12.125" customWidth="1"/>
    <col min="14337" max="14337" width="30.875" customWidth="1"/>
    <col min="14338" max="14350" width="13.75" customWidth="1"/>
    <col min="14352" max="14352" width="12.125" customWidth="1"/>
    <col min="14593" max="14593" width="30.875" customWidth="1"/>
    <col min="14594" max="14606" width="13.75" customWidth="1"/>
    <col min="14608" max="14608" width="12.125" customWidth="1"/>
    <col min="14849" max="14849" width="30.875" customWidth="1"/>
    <col min="14850" max="14862" width="13.75" customWidth="1"/>
    <col min="14864" max="14864" width="12.125" customWidth="1"/>
    <col min="15105" max="15105" width="30.875" customWidth="1"/>
    <col min="15106" max="15118" width="13.75" customWidth="1"/>
    <col min="15120" max="15120" width="12.125" customWidth="1"/>
    <col min="15361" max="15361" width="30.875" customWidth="1"/>
    <col min="15362" max="15374" width="13.75" customWidth="1"/>
    <col min="15376" max="15376" width="12.125" customWidth="1"/>
    <col min="15617" max="15617" width="30.875" customWidth="1"/>
    <col min="15618" max="15630" width="13.75" customWidth="1"/>
    <col min="15632" max="15632" width="12.125" customWidth="1"/>
    <col min="15873" max="15873" width="30.875" customWidth="1"/>
    <col min="15874" max="15886" width="13.75" customWidth="1"/>
    <col min="15888" max="15888" width="12.125" customWidth="1"/>
    <col min="16129" max="16129" width="30.875" customWidth="1"/>
    <col min="16130" max="16142" width="13.75" customWidth="1"/>
    <col min="16144" max="16144" width="12.125" customWidth="1"/>
  </cols>
  <sheetData>
    <row r="1" spans="1:14" ht="32.25" x14ac:dyDescent="0.4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3" spans="1:14" x14ac:dyDescent="0.25">
      <c r="A3" s="1" t="s">
        <v>1</v>
      </c>
      <c r="B3" s="2"/>
      <c r="C3" s="2"/>
      <c r="D3" s="2"/>
      <c r="E3" s="2"/>
      <c r="F3" s="2"/>
      <c r="G3" s="2"/>
      <c r="H3" s="2"/>
      <c r="I3" s="2"/>
      <c r="J3" s="3" t="str">
        <f>[1]原始資料!L4</f>
        <v>資料月份：114 年1月</v>
      </c>
      <c r="K3" s="2"/>
      <c r="L3" s="2"/>
      <c r="M3" s="2"/>
      <c r="N3" s="4"/>
    </row>
    <row r="4" spans="1:14" ht="120.75" customHeight="1" x14ac:dyDescent="0.25">
      <c r="A4" s="5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6" t="s">
        <v>13</v>
      </c>
      <c r="M4" s="6" t="s">
        <v>14</v>
      </c>
      <c r="N4" s="6" t="s">
        <v>15</v>
      </c>
    </row>
    <row r="5" spans="1:14" ht="25.35" customHeight="1" x14ac:dyDescent="0.25">
      <c r="A5" s="7" t="s">
        <v>16</v>
      </c>
      <c r="B5" s="8">
        <f>[1]刪除.!B5</f>
        <v>264426</v>
      </c>
      <c r="C5" s="8">
        <f>[1]刪除.!C5</f>
        <v>132000</v>
      </c>
      <c r="D5" s="8">
        <f>[1]刪除.!D5</f>
        <v>1144</v>
      </c>
      <c r="E5" s="8">
        <f>[1]刪除.!E5</f>
        <v>1657</v>
      </c>
      <c r="F5" s="8">
        <f>[1]刪除.!F5</f>
        <v>165519</v>
      </c>
      <c r="G5" s="8">
        <f>[1]刪除.!G5</f>
        <v>43421</v>
      </c>
      <c r="H5" s="8">
        <f>[1]刪除.!H5</f>
        <v>814098</v>
      </c>
      <c r="I5" s="8">
        <f>[1]刪除.!I5</f>
        <v>347</v>
      </c>
      <c r="J5" s="9">
        <f>[1]刪除.!N5</f>
        <v>0.13</v>
      </c>
      <c r="K5" s="9">
        <f>[1]刪除.!P5</f>
        <v>0.03</v>
      </c>
      <c r="L5" s="9">
        <f>[1]刪除.!S5</f>
        <v>1086.9100000000001</v>
      </c>
      <c r="M5" s="8">
        <f>[1]刪除.!T5</f>
        <v>697</v>
      </c>
      <c r="N5" s="8">
        <f>[1]刪除.!U5</f>
        <v>697</v>
      </c>
    </row>
    <row r="6" spans="1:14" ht="25.35" customHeight="1" x14ac:dyDescent="0.25">
      <c r="A6" s="7" t="s">
        <v>17</v>
      </c>
      <c r="B6" s="8">
        <f>[1]刪除.!B6</f>
        <v>323387</v>
      </c>
      <c r="C6" s="8">
        <f>[1]刪除.!C6</f>
        <v>154517</v>
      </c>
      <c r="D6" s="8">
        <f>[1]刪除.!D6</f>
        <v>1646</v>
      </c>
      <c r="E6" s="8">
        <f>[1]刪除.!E6</f>
        <v>1869</v>
      </c>
      <c r="F6" s="8">
        <f>[1]刪除.!F6</f>
        <v>320504</v>
      </c>
      <c r="G6" s="8">
        <f>[1]刪除.!G6</f>
        <v>98433</v>
      </c>
      <c r="H6" s="8">
        <f>[1]刪除.!H6</f>
        <v>736621</v>
      </c>
      <c r="I6" s="8">
        <f>[1]刪除.!I6</f>
        <v>514</v>
      </c>
      <c r="J6" s="9">
        <f>[1]刪除.!N6</f>
        <v>0.26</v>
      </c>
      <c r="K6" s="9">
        <f>[1]刪除.!P6</f>
        <v>0.21</v>
      </c>
      <c r="L6" s="9">
        <f>[1]刪除.!S6</f>
        <v>806.18</v>
      </c>
      <c r="M6" s="8">
        <f>[1]刪除.!T6</f>
        <v>3459</v>
      </c>
      <c r="N6" s="8">
        <f>[1]刪除.!U6</f>
        <v>3459</v>
      </c>
    </row>
    <row r="7" spans="1:14" ht="25.35" customHeight="1" x14ac:dyDescent="0.25">
      <c r="A7" s="7" t="s">
        <v>18</v>
      </c>
      <c r="B7" s="8">
        <f>[1]刪除.!B7</f>
        <v>682042</v>
      </c>
      <c r="C7" s="8">
        <f>[1]刪除.!C7</f>
        <v>397138</v>
      </c>
      <c r="D7" s="8">
        <f>[1]刪除.!D7</f>
        <v>3922</v>
      </c>
      <c r="E7" s="8">
        <f>[1]刪除.!E7</f>
        <v>6954</v>
      </c>
      <c r="F7" s="8">
        <f>[1]刪除.!F7</f>
        <v>972763</v>
      </c>
      <c r="G7" s="8">
        <f>[1]刪除.!G7</f>
        <v>646875</v>
      </c>
      <c r="H7" s="8">
        <f>[1]刪除.!H7</f>
        <v>4215795</v>
      </c>
      <c r="I7" s="8">
        <f>[1]刪除.!I7</f>
        <v>1935</v>
      </c>
      <c r="J7" s="9">
        <f>[1]刪除.!N7</f>
        <v>0.18</v>
      </c>
      <c r="K7" s="9">
        <f>[1]刪除.!P7</f>
        <v>0.16</v>
      </c>
      <c r="L7" s="9">
        <f>[1]刪除.!S7</f>
        <v>372.35</v>
      </c>
      <c r="M7" s="8">
        <f>[1]刪除.!T7</f>
        <v>5496</v>
      </c>
      <c r="N7" s="8">
        <f>[1]刪除.!U7</f>
        <v>5496</v>
      </c>
    </row>
    <row r="8" spans="1:14" ht="25.35" customHeight="1" x14ac:dyDescent="0.25">
      <c r="A8" s="7" t="s">
        <v>19</v>
      </c>
      <c r="B8" s="8">
        <f>[1]刪除.!B8</f>
        <v>1475586</v>
      </c>
      <c r="C8" s="8">
        <f>[1]刪除.!C8</f>
        <v>934445</v>
      </c>
      <c r="D8" s="8">
        <f>[1]刪除.!D8</f>
        <v>7488</v>
      </c>
      <c r="E8" s="8">
        <f>[1]刪除.!E8</f>
        <v>7277</v>
      </c>
      <c r="F8" s="8">
        <f>[1]刪除.!F8</f>
        <v>1310326</v>
      </c>
      <c r="G8" s="8">
        <f>[1]刪除.!G8</f>
        <v>2578872</v>
      </c>
      <c r="H8" s="8">
        <f>[1]刪除.!H8</f>
        <v>5585168</v>
      </c>
      <c r="I8" s="8">
        <f>[1]刪除.!I8</f>
        <v>5202</v>
      </c>
      <c r="J8" s="9">
        <f>[1]刪除.!N8</f>
        <v>0.26</v>
      </c>
      <c r="K8" s="9">
        <f>[1]刪除.!P8</f>
        <v>0</v>
      </c>
      <c r="L8" s="9">
        <f>[1]刪除.!S8</f>
        <v>684.29</v>
      </c>
      <c r="M8" s="8">
        <f>[1]刪除.!T8</f>
        <v>8854</v>
      </c>
      <c r="N8" s="8">
        <f>[1]刪除.!U8</f>
        <v>8854</v>
      </c>
    </row>
    <row r="9" spans="1:14" ht="25.35" customHeight="1" x14ac:dyDescent="0.25">
      <c r="A9" s="7" t="s">
        <v>20</v>
      </c>
      <c r="B9" s="8">
        <f>[1]刪除.!B9</f>
        <v>1061552</v>
      </c>
      <c r="C9" s="8">
        <f>[1]刪除.!C9</f>
        <v>835546</v>
      </c>
      <c r="D9" s="8">
        <f>[1]刪除.!D9</f>
        <v>4862</v>
      </c>
      <c r="E9" s="8">
        <f>[1]刪除.!E9</f>
        <v>7827</v>
      </c>
      <c r="F9" s="8">
        <f>[1]刪除.!F9</f>
        <v>1125601</v>
      </c>
      <c r="G9" s="8">
        <f>[1]刪除.!G9</f>
        <v>5042384</v>
      </c>
      <c r="H9" s="8">
        <f>[1]刪除.!H9</f>
        <v>4568007</v>
      </c>
      <c r="I9" s="8">
        <f>[1]刪除.!I9</f>
        <v>1424</v>
      </c>
      <c r="J9" s="9">
        <f>[1]刪除.!N9</f>
        <v>0.15</v>
      </c>
      <c r="K9" s="9">
        <f>[1]刪除.!P9</f>
        <v>0</v>
      </c>
      <c r="L9" s="9">
        <f>[1]刪除.!S9</f>
        <v>286.61</v>
      </c>
      <c r="M9" s="8">
        <f>[1]刪除.!T9</f>
        <v>0</v>
      </c>
      <c r="N9" s="8">
        <f>[1]刪除.!U9</f>
        <v>0</v>
      </c>
    </row>
    <row r="10" spans="1:14" ht="25.35" customHeight="1" x14ac:dyDescent="0.25">
      <c r="A10" s="7" t="s">
        <v>21</v>
      </c>
      <c r="B10" s="8">
        <f>[1]刪除.!B10</f>
        <v>563897</v>
      </c>
      <c r="C10" s="8">
        <f>[1]刪除.!C10</f>
        <v>310017</v>
      </c>
      <c r="D10" s="8">
        <f>[1]刪除.!D10</f>
        <v>2914</v>
      </c>
      <c r="E10" s="8">
        <f>[1]刪除.!E10</f>
        <v>6542</v>
      </c>
      <c r="F10" s="8">
        <f>[1]刪除.!F10</f>
        <v>371973</v>
      </c>
      <c r="G10" s="8">
        <f>[1]刪除.!G10</f>
        <v>1283253</v>
      </c>
      <c r="H10" s="8">
        <f>[1]刪除.!H10</f>
        <v>1853504</v>
      </c>
      <c r="I10" s="8">
        <f>[1]刪除.!I10</f>
        <v>1137</v>
      </c>
      <c r="J10" s="9">
        <f>[1]刪除.!N10</f>
        <v>0.09</v>
      </c>
      <c r="K10" s="9">
        <f>[1]刪除.!P10</f>
        <v>0</v>
      </c>
      <c r="L10" s="9">
        <f>[1]刪除.!S10</f>
        <v>811.63</v>
      </c>
      <c r="M10" s="8">
        <f>[1]刪除.!T10</f>
        <v>2072</v>
      </c>
      <c r="N10" s="8">
        <f>[1]刪除.!U10</f>
        <v>2072</v>
      </c>
    </row>
    <row r="11" spans="1:14" ht="25.35" customHeight="1" x14ac:dyDescent="0.25">
      <c r="A11" s="7" t="s">
        <v>22</v>
      </c>
      <c r="B11" s="8">
        <f>[1]刪除.!B11</f>
        <v>388051</v>
      </c>
      <c r="C11" s="8">
        <f>[1]刪除.!C11</f>
        <v>207375</v>
      </c>
      <c r="D11" s="8">
        <f>[1]刪除.!D11</f>
        <v>1070</v>
      </c>
      <c r="E11" s="8">
        <f>[1]刪除.!E11</f>
        <v>1801</v>
      </c>
      <c r="F11" s="8">
        <f>[1]刪除.!F11</f>
        <v>681996</v>
      </c>
      <c r="G11" s="8">
        <f>[1]刪除.!G11</f>
        <v>1079756</v>
      </c>
      <c r="H11" s="8">
        <f>[1]刪除.!H11</f>
        <v>1451595</v>
      </c>
      <c r="I11" s="8">
        <f>[1]刪除.!I11</f>
        <v>3876</v>
      </c>
      <c r="J11" s="9">
        <f>[1]刪除.!N11</f>
        <v>0.22</v>
      </c>
      <c r="K11" s="9">
        <f>[1]刪除.!P11</f>
        <v>0.18</v>
      </c>
      <c r="L11" s="9">
        <f>[1]刪除.!S11</f>
        <v>663.87</v>
      </c>
      <c r="M11" s="8">
        <f>[1]刪除.!T11</f>
        <v>4656</v>
      </c>
      <c r="N11" s="8">
        <f>[1]刪除.!U11</f>
        <v>4656</v>
      </c>
    </row>
    <row r="12" spans="1:14" ht="25.35" customHeight="1" x14ac:dyDescent="0.25">
      <c r="A12" s="7" t="s">
        <v>23</v>
      </c>
      <c r="B12" s="8">
        <f>[1]刪除.!B12</f>
        <v>7301427</v>
      </c>
      <c r="C12" s="8">
        <f>[1]刪除.!C12</f>
        <v>5747006</v>
      </c>
      <c r="D12" s="8">
        <f>[1]刪除.!D12</f>
        <v>39879</v>
      </c>
      <c r="E12" s="8">
        <f>[1]刪除.!E12</f>
        <v>24463</v>
      </c>
      <c r="F12" s="8">
        <f>[1]刪除.!F12</f>
        <v>10711517</v>
      </c>
      <c r="G12" s="8">
        <f>[1]刪除.!G12</f>
        <v>37024138</v>
      </c>
      <c r="H12" s="8">
        <f>[1]刪除.!H12</f>
        <v>45727836</v>
      </c>
      <c r="I12" s="8">
        <f>[1]刪除.!I12</f>
        <v>87512</v>
      </c>
      <c r="J12" s="9">
        <f>[1]刪除.!N12</f>
        <v>0.19</v>
      </c>
      <c r="K12" s="9">
        <f>[1]刪除.!P12</f>
        <v>0</v>
      </c>
      <c r="L12" s="9">
        <f>[1]刪除.!S12</f>
        <v>1298.77</v>
      </c>
      <c r="M12" s="8">
        <f>[1]刪除.!T12</f>
        <v>119126</v>
      </c>
      <c r="N12" s="8">
        <f>[1]刪除.!U12</f>
        <v>119126</v>
      </c>
    </row>
    <row r="13" spans="1:14" ht="25.35" customHeight="1" x14ac:dyDescent="0.25">
      <c r="A13" s="7" t="s">
        <v>24</v>
      </c>
      <c r="B13" s="8">
        <f>[1]刪除.!B13</f>
        <v>7500304</v>
      </c>
      <c r="C13" s="8">
        <f>[1]刪除.!C13</f>
        <v>4998723</v>
      </c>
      <c r="D13" s="8">
        <f>[1]刪除.!D13</f>
        <v>38114</v>
      </c>
      <c r="E13" s="8">
        <f>[1]刪除.!E13</f>
        <v>25362</v>
      </c>
      <c r="F13" s="8">
        <f>[1]刪除.!F13</f>
        <v>20217385</v>
      </c>
      <c r="G13" s="8">
        <f>[1]刪除.!G13</f>
        <v>28257561</v>
      </c>
      <c r="H13" s="8">
        <f>[1]刪除.!H13</f>
        <v>53154518</v>
      </c>
      <c r="I13" s="8">
        <f>[1]刪除.!I13</f>
        <v>166909</v>
      </c>
      <c r="J13" s="9">
        <f>[1]刪除.!N13</f>
        <v>0.26</v>
      </c>
      <c r="K13" s="9">
        <f>[1]刪除.!P13</f>
        <v>0</v>
      </c>
      <c r="L13" s="9">
        <f>[1]刪除.!S13</f>
        <v>1013.2</v>
      </c>
      <c r="M13" s="8">
        <f>[1]刪除.!T13</f>
        <v>130099</v>
      </c>
      <c r="N13" s="8">
        <f>[1]刪除.!U13</f>
        <v>130099</v>
      </c>
    </row>
    <row r="14" spans="1:14" ht="25.35" customHeight="1" x14ac:dyDescent="0.25">
      <c r="A14" s="7" t="s">
        <v>25</v>
      </c>
      <c r="B14" s="8">
        <f>[1]刪除.!B14</f>
        <v>9506</v>
      </c>
      <c r="C14" s="8">
        <f>[1]刪除.!C14</f>
        <v>4049</v>
      </c>
      <c r="D14" s="8">
        <f>[1]刪除.!D14</f>
        <v>21</v>
      </c>
      <c r="E14" s="8">
        <f>[1]刪除.!E14</f>
        <v>42</v>
      </c>
      <c r="F14" s="8">
        <f>[1]刪除.!F14</f>
        <v>12534</v>
      </c>
      <c r="G14" s="8">
        <f>[1]刪除.!G14</f>
        <v>670</v>
      </c>
      <c r="H14" s="8">
        <f>[1]刪除.!H14</f>
        <v>174327</v>
      </c>
      <c r="I14" s="8">
        <f>[1]刪除.!I14</f>
        <v>55</v>
      </c>
      <c r="J14" s="9">
        <f>[1]刪除.!N14</f>
        <v>0.75</v>
      </c>
      <c r="K14" s="9">
        <f>[1]刪除.!P14</f>
        <v>0.75</v>
      </c>
      <c r="L14" s="9">
        <f>[1]刪除.!S14</f>
        <v>162.33000000000001</v>
      </c>
      <c r="M14" s="8">
        <f>[1]刪除.!T14</f>
        <v>3</v>
      </c>
      <c r="N14" s="8">
        <f>[1]刪除.!U14</f>
        <v>3</v>
      </c>
    </row>
    <row r="15" spans="1:14" ht="25.35" customHeight="1" x14ac:dyDescent="0.25">
      <c r="A15" s="7" t="s">
        <v>26</v>
      </c>
      <c r="B15" s="8">
        <f>[1]刪除.!B15</f>
        <v>1153764</v>
      </c>
      <c r="C15" s="8">
        <f>[1]刪除.!C15</f>
        <v>641358</v>
      </c>
      <c r="D15" s="8">
        <f>[1]刪除.!D15</f>
        <v>4288</v>
      </c>
      <c r="E15" s="8">
        <f>[1]刪除.!E15</f>
        <v>6308</v>
      </c>
      <c r="F15" s="8">
        <f>[1]刪除.!F15</f>
        <v>1709902</v>
      </c>
      <c r="G15" s="8">
        <f>[1]刪除.!G15</f>
        <v>3151702</v>
      </c>
      <c r="H15" s="8">
        <f>[1]刪除.!H15</f>
        <v>4435982</v>
      </c>
      <c r="I15" s="8">
        <f>[1]刪除.!I15</f>
        <v>14915</v>
      </c>
      <c r="J15" s="9">
        <f>[1]刪除.!N15</f>
        <v>0.19</v>
      </c>
      <c r="K15" s="9">
        <f>[1]刪除.!P15</f>
        <v>0.04</v>
      </c>
      <c r="L15" s="9">
        <f>[1]刪除.!S15</f>
        <v>568.64</v>
      </c>
      <c r="M15" s="8">
        <f>[1]刪除.!T15</f>
        <v>11008</v>
      </c>
      <c r="N15" s="8">
        <f>[1]刪除.!U15</f>
        <v>11008</v>
      </c>
    </row>
    <row r="16" spans="1:14" ht="25.35" customHeight="1" x14ac:dyDescent="0.25">
      <c r="A16" s="7" t="s">
        <v>27</v>
      </c>
      <c r="B16" s="8">
        <f>[1]刪除.!B16</f>
        <v>21419</v>
      </c>
      <c r="C16" s="8">
        <f>[1]刪除.!C16</f>
        <v>13662</v>
      </c>
      <c r="D16" s="8">
        <f>[1]刪除.!D16</f>
        <v>276</v>
      </c>
      <c r="E16" s="8">
        <f>[1]刪除.!E16</f>
        <v>214</v>
      </c>
      <c r="F16" s="8">
        <f>[1]刪除.!F16</f>
        <v>0</v>
      </c>
      <c r="G16" s="8">
        <f>[1]刪除.!G16</f>
        <v>0</v>
      </c>
      <c r="H16" s="8">
        <f>[1]刪除.!H16</f>
        <v>394557</v>
      </c>
      <c r="I16" s="8">
        <f>[1]刪除.!I16</f>
        <v>87</v>
      </c>
      <c r="J16" s="9">
        <f>[1]刪除.!N16</f>
        <v>7.0000000000000007E-2</v>
      </c>
      <c r="K16" s="9">
        <f>[1]刪除.!P16</f>
        <v>0</v>
      </c>
      <c r="L16" s="9">
        <f>[1]刪除.!S16</f>
        <v>125.62</v>
      </c>
      <c r="M16" s="8">
        <f>[1]刪除.!T16</f>
        <v>0</v>
      </c>
      <c r="N16" s="8">
        <f>[1]刪除.!U16</f>
        <v>0</v>
      </c>
    </row>
    <row r="17" spans="1:14" ht="25.35" customHeight="1" x14ac:dyDescent="0.25">
      <c r="A17" s="7" t="s">
        <v>28</v>
      </c>
      <c r="B17" s="8">
        <f>[1]刪除.!B17</f>
        <v>170998</v>
      </c>
      <c r="C17" s="8">
        <f>[1]刪除.!C17</f>
        <v>98557</v>
      </c>
      <c r="D17" s="8">
        <f>[1]刪除.!D17</f>
        <v>1380</v>
      </c>
      <c r="E17" s="8">
        <f>[1]刪除.!E17</f>
        <v>809</v>
      </c>
      <c r="F17" s="8">
        <f>[1]刪除.!F17</f>
        <v>273806</v>
      </c>
      <c r="G17" s="8">
        <f>[1]刪除.!G17</f>
        <v>167028</v>
      </c>
      <c r="H17" s="8">
        <f>[1]刪除.!H17</f>
        <v>993820</v>
      </c>
      <c r="I17" s="8">
        <f>[1]刪除.!I17</f>
        <v>918</v>
      </c>
      <c r="J17" s="9">
        <f>[1]刪除.!N17</f>
        <v>0.13</v>
      </c>
      <c r="K17" s="9">
        <f>[1]刪除.!P17</f>
        <v>0.03</v>
      </c>
      <c r="L17" s="9">
        <f>[1]刪除.!S17</f>
        <v>244.07</v>
      </c>
      <c r="M17" s="8">
        <f>[1]刪除.!T17</f>
        <v>1799</v>
      </c>
      <c r="N17" s="8">
        <f>[1]刪除.!U17</f>
        <v>1799</v>
      </c>
    </row>
    <row r="18" spans="1:14" ht="25.35" customHeight="1" x14ac:dyDescent="0.25">
      <c r="A18" s="7" t="s">
        <v>29</v>
      </c>
      <c r="B18" s="8">
        <f>[1]刪除.!B18</f>
        <v>257542</v>
      </c>
      <c r="C18" s="8">
        <f>[1]刪除.!C18</f>
        <v>166206</v>
      </c>
      <c r="D18" s="8">
        <f>[1]刪除.!D18</f>
        <v>287</v>
      </c>
      <c r="E18" s="8">
        <f>[1]刪除.!E18</f>
        <v>2969</v>
      </c>
      <c r="F18" s="8">
        <f>[1]刪除.!F18</f>
        <v>871012</v>
      </c>
      <c r="G18" s="8">
        <f>[1]刪除.!G18</f>
        <v>582213</v>
      </c>
      <c r="H18" s="8">
        <f>[1]刪除.!H18</f>
        <v>1361794</v>
      </c>
      <c r="I18" s="8">
        <f>[1]刪除.!I18</f>
        <v>2109</v>
      </c>
      <c r="J18" s="9">
        <f>[1]刪除.!N18</f>
        <v>0.26</v>
      </c>
      <c r="K18" s="9">
        <f>[1]刪除.!P18</f>
        <v>0</v>
      </c>
      <c r="L18" s="9">
        <f>[1]刪除.!S18</f>
        <v>650.39</v>
      </c>
      <c r="M18" s="8">
        <f>[1]刪除.!T18</f>
        <v>5035</v>
      </c>
      <c r="N18" s="8">
        <f>[1]刪除.!U18</f>
        <v>5035</v>
      </c>
    </row>
    <row r="19" spans="1:14" ht="25.35" customHeight="1" x14ac:dyDescent="0.25">
      <c r="A19" s="7" t="s">
        <v>30</v>
      </c>
      <c r="B19" s="8">
        <f>[1]刪除.!B19</f>
        <v>153417</v>
      </c>
      <c r="C19" s="8">
        <f>[1]刪除.!C19</f>
        <v>81917</v>
      </c>
      <c r="D19" s="8">
        <f>[1]刪除.!D19</f>
        <v>1157</v>
      </c>
      <c r="E19" s="8">
        <f>[1]刪除.!E19</f>
        <v>672</v>
      </c>
      <c r="F19" s="8">
        <f>[1]刪除.!F19</f>
        <v>197747</v>
      </c>
      <c r="G19" s="8">
        <f>[1]刪除.!G19</f>
        <v>47545</v>
      </c>
      <c r="H19" s="8">
        <f>[1]刪除.!H19</f>
        <v>542972</v>
      </c>
      <c r="I19" s="8">
        <f>[1]刪除.!I19</f>
        <v>227</v>
      </c>
      <c r="J19" s="9">
        <f>[1]刪除.!N19</f>
        <v>0.36</v>
      </c>
      <c r="K19" s="9">
        <f>[1]刪除.!P19</f>
        <v>0</v>
      </c>
      <c r="L19" s="9">
        <f>[1]刪除.!S19</f>
        <v>919.24</v>
      </c>
      <c r="M19" s="8">
        <f>[1]刪除.!T19</f>
        <v>2690</v>
      </c>
      <c r="N19" s="8">
        <f>[1]刪除.!U19</f>
        <v>2690</v>
      </c>
    </row>
    <row r="20" spans="1:14" ht="25.35" customHeight="1" x14ac:dyDescent="0.25">
      <c r="A20" s="7" t="s">
        <v>31</v>
      </c>
      <c r="B20" s="8">
        <f>[1]刪除.!B20</f>
        <v>785181</v>
      </c>
      <c r="C20" s="8">
        <f>[1]刪除.!C20</f>
        <v>543532</v>
      </c>
      <c r="D20" s="8">
        <f>[1]刪除.!D20</f>
        <v>11604</v>
      </c>
      <c r="E20" s="8">
        <f>[1]刪除.!E20</f>
        <v>3371</v>
      </c>
      <c r="F20" s="8">
        <f>[1]刪除.!F20</f>
        <v>2202466</v>
      </c>
      <c r="G20" s="8">
        <f>[1]刪除.!G20</f>
        <v>1565484</v>
      </c>
      <c r="H20" s="8">
        <f>[1]刪除.!H20</f>
        <v>8279847</v>
      </c>
      <c r="I20" s="8">
        <f>[1]刪除.!I20</f>
        <v>5716</v>
      </c>
      <c r="J20" s="9">
        <f>[1]刪除.!N20</f>
        <v>0.23</v>
      </c>
      <c r="K20" s="9">
        <f>[1]刪除.!P20</f>
        <v>0</v>
      </c>
      <c r="L20" s="9">
        <f>[1]刪除.!S20</f>
        <v>829.71</v>
      </c>
      <c r="M20" s="8">
        <f>[1]刪除.!T20</f>
        <v>5591</v>
      </c>
      <c r="N20" s="8">
        <f>[1]刪除.!U20</f>
        <v>5591</v>
      </c>
    </row>
    <row r="21" spans="1:14" ht="25.35" customHeight="1" x14ac:dyDescent="0.25">
      <c r="A21" s="7" t="s">
        <v>32</v>
      </c>
      <c r="B21" s="8">
        <f>[1]刪除.!B21</f>
        <v>9224</v>
      </c>
      <c r="C21" s="8">
        <f>[1]刪除.!C21</f>
        <v>4810</v>
      </c>
      <c r="D21" s="8">
        <f>[1]刪除.!D21</f>
        <v>35</v>
      </c>
      <c r="E21" s="8">
        <f>[1]刪除.!E21</f>
        <v>26</v>
      </c>
      <c r="F21" s="8">
        <f>[1]刪除.!F21</f>
        <v>10174</v>
      </c>
      <c r="G21" s="8">
        <f>[1]刪除.!G21</f>
        <v>2004</v>
      </c>
      <c r="H21" s="8">
        <f>[1]刪除.!H21</f>
        <v>46606</v>
      </c>
      <c r="I21" s="8">
        <f>[1]刪除.!I21</f>
        <v>0</v>
      </c>
      <c r="J21" s="9">
        <f>[1]刪除.!N21</f>
        <v>0.83</v>
      </c>
      <c r="K21" s="9">
        <f>[1]刪除.!P21</f>
        <v>0.03</v>
      </c>
      <c r="L21" s="9">
        <f>[1]刪除.!S21</f>
        <v>462.84</v>
      </c>
      <c r="M21" s="8">
        <f>[1]刪除.!T21</f>
        <v>0</v>
      </c>
      <c r="N21" s="8">
        <f>[1]刪除.!U21</f>
        <v>0</v>
      </c>
    </row>
    <row r="22" spans="1:14" ht="25.35" customHeight="1" x14ac:dyDescent="0.25">
      <c r="A22" s="7" t="s">
        <v>33</v>
      </c>
      <c r="B22" s="8">
        <f>[1]刪除.!B22</f>
        <v>1070736</v>
      </c>
      <c r="C22" s="8">
        <f>[1]刪除.!C22</f>
        <v>568570</v>
      </c>
      <c r="D22" s="8">
        <f>[1]刪除.!D22</f>
        <v>3927</v>
      </c>
      <c r="E22" s="8">
        <f>[1]刪除.!E22</f>
        <v>5755</v>
      </c>
      <c r="F22" s="8">
        <f>[1]刪除.!F22</f>
        <v>1737057</v>
      </c>
      <c r="G22" s="8">
        <f>[1]刪除.!G22</f>
        <v>2169870</v>
      </c>
      <c r="H22" s="8">
        <f>[1]刪除.!H22</f>
        <v>3572254</v>
      </c>
      <c r="I22" s="8">
        <f>[1]刪除.!I22</f>
        <v>5776</v>
      </c>
      <c r="J22" s="9">
        <f>[1]刪除.!N22</f>
        <v>0.18</v>
      </c>
      <c r="K22" s="9">
        <f>[1]刪除.!P22</f>
        <v>0.01</v>
      </c>
      <c r="L22" s="9">
        <f>[1]刪除.!S22</f>
        <v>538.29999999999995</v>
      </c>
      <c r="M22" s="8">
        <f>[1]刪除.!T22</f>
        <v>7328</v>
      </c>
      <c r="N22" s="8">
        <f>[1]刪除.!U22</f>
        <v>7328</v>
      </c>
    </row>
    <row r="23" spans="1:14" ht="25.35" customHeight="1" x14ac:dyDescent="0.25">
      <c r="A23" s="7" t="s">
        <v>34</v>
      </c>
      <c r="B23" s="8">
        <f>[1]刪除.!B23</f>
        <v>116471</v>
      </c>
      <c r="C23" s="8">
        <f>[1]刪除.!C23</f>
        <v>56773</v>
      </c>
      <c r="D23" s="8">
        <f>[1]刪除.!D23</f>
        <v>1074</v>
      </c>
      <c r="E23" s="8">
        <f>[1]刪除.!E23</f>
        <v>983</v>
      </c>
      <c r="F23" s="8">
        <f>[1]刪除.!F23</f>
        <v>180152</v>
      </c>
      <c r="G23" s="8">
        <f>[1]刪除.!G23</f>
        <v>163757</v>
      </c>
      <c r="H23" s="8">
        <f>[1]刪除.!H23</f>
        <v>403839</v>
      </c>
      <c r="I23" s="8">
        <f>[1]刪除.!I23</f>
        <v>59</v>
      </c>
      <c r="J23" s="9">
        <f>[1]刪除.!N23</f>
        <v>0.54</v>
      </c>
      <c r="K23" s="9">
        <f>[1]刪除.!P23</f>
        <v>0.01</v>
      </c>
      <c r="L23" s="9">
        <f>[1]刪除.!S23</f>
        <v>606.72</v>
      </c>
      <c r="M23" s="8">
        <f>[1]刪除.!T23</f>
        <v>0</v>
      </c>
      <c r="N23" s="8">
        <f>[1]刪除.!U23</f>
        <v>0</v>
      </c>
    </row>
    <row r="24" spans="1:14" ht="25.35" customHeight="1" x14ac:dyDescent="0.25">
      <c r="A24" s="7" t="s">
        <v>35</v>
      </c>
      <c r="B24" s="8">
        <f>[1]刪除.!B24</f>
        <v>21043</v>
      </c>
      <c r="C24" s="8">
        <f>[1]刪除.!C24</f>
        <v>13685</v>
      </c>
      <c r="D24" s="8">
        <f>[1]刪除.!D24</f>
        <v>157</v>
      </c>
      <c r="E24" s="8">
        <f>[1]刪除.!E24</f>
        <v>99</v>
      </c>
      <c r="F24" s="8">
        <f>[1]刪除.!F24</f>
        <v>37474</v>
      </c>
      <c r="G24" s="8">
        <f>[1]刪除.!G24</f>
        <v>17483</v>
      </c>
      <c r="H24" s="8">
        <f>[1]刪除.!H24</f>
        <v>149804</v>
      </c>
      <c r="I24" s="8">
        <f>[1]刪除.!I24</f>
        <v>90</v>
      </c>
      <c r="J24" s="9">
        <f>[1]刪除.!N24</f>
        <v>0.43</v>
      </c>
      <c r="K24" s="9">
        <f>[1]刪除.!P24</f>
        <v>0</v>
      </c>
      <c r="L24" s="9">
        <f>[1]刪除.!S24</f>
        <v>2645.3</v>
      </c>
      <c r="M24" s="8">
        <f>[1]刪除.!T24</f>
        <v>318</v>
      </c>
      <c r="N24" s="8">
        <f>[1]刪除.!U24</f>
        <v>318</v>
      </c>
    </row>
    <row r="25" spans="1:14" ht="25.35" customHeight="1" x14ac:dyDescent="0.25">
      <c r="A25" s="7" t="s">
        <v>36</v>
      </c>
      <c r="B25" s="8">
        <f>[1]刪除.!B25</f>
        <v>2760230</v>
      </c>
      <c r="C25" s="8">
        <f>[1]刪除.!C25</f>
        <v>1866378</v>
      </c>
      <c r="D25" s="8">
        <f>[1]刪除.!D25</f>
        <v>17534</v>
      </c>
      <c r="E25" s="8">
        <f>[1]刪除.!E25</f>
        <v>21771</v>
      </c>
      <c r="F25" s="8">
        <f>[1]刪除.!F25</f>
        <v>6281851</v>
      </c>
      <c r="G25" s="8">
        <f>[1]刪除.!G25</f>
        <v>5508461</v>
      </c>
      <c r="H25" s="8">
        <f>[1]刪除.!H25</f>
        <v>14598387</v>
      </c>
      <c r="I25" s="8">
        <f>[1]刪除.!I25</f>
        <v>31960</v>
      </c>
      <c r="J25" s="9">
        <f>[1]刪除.!N25</f>
        <v>0.21</v>
      </c>
      <c r="K25" s="9">
        <f>[1]刪除.!P25</f>
        <v>0</v>
      </c>
      <c r="L25" s="9">
        <f>[1]刪除.!S25</f>
        <v>294</v>
      </c>
      <c r="M25" s="8">
        <f>[1]刪除.!T25</f>
        <v>25943</v>
      </c>
      <c r="N25" s="8">
        <f>[1]刪除.!U25</f>
        <v>25943</v>
      </c>
    </row>
    <row r="26" spans="1:14" ht="25.35" customHeight="1" x14ac:dyDescent="0.25">
      <c r="A26" s="7" t="s">
        <v>37</v>
      </c>
      <c r="B26" s="8">
        <f>[1]刪除.!B26</f>
        <v>1356785</v>
      </c>
      <c r="C26" s="8">
        <f>[1]刪除.!C26</f>
        <v>947191</v>
      </c>
      <c r="D26" s="8">
        <f>[1]刪除.!D26</f>
        <v>7830</v>
      </c>
      <c r="E26" s="8">
        <f>[1]刪除.!E26</f>
        <v>7275</v>
      </c>
      <c r="F26" s="8">
        <f>[1]刪除.!F26</f>
        <v>3989837</v>
      </c>
      <c r="G26" s="8">
        <f>[1]刪除.!G26</f>
        <v>4691122</v>
      </c>
      <c r="H26" s="8">
        <f>[1]刪除.!H26</f>
        <v>3775009</v>
      </c>
      <c r="I26" s="8">
        <f>[1]刪除.!I26</f>
        <v>86197</v>
      </c>
      <c r="J26" s="9">
        <f>[1]刪除.!N26</f>
        <v>0.26</v>
      </c>
      <c r="K26" s="9">
        <f>[1]刪除.!P26</f>
        <v>0.02</v>
      </c>
      <c r="L26" s="9">
        <f>[1]刪除.!S26</f>
        <v>101.94</v>
      </c>
      <c r="M26" s="8">
        <f>[1]刪除.!T26</f>
        <v>13664</v>
      </c>
      <c r="N26" s="8">
        <f>[1]刪除.!U26</f>
        <v>13664</v>
      </c>
    </row>
    <row r="27" spans="1:14" ht="25.35" customHeight="1" x14ac:dyDescent="0.25">
      <c r="A27" s="7" t="s">
        <v>38</v>
      </c>
      <c r="B27" s="8">
        <f>[1]刪除.!B27</f>
        <v>1209683</v>
      </c>
      <c r="C27" s="8">
        <f>[1]刪除.!C27</f>
        <v>540587</v>
      </c>
      <c r="D27" s="8">
        <f>[1]刪除.!D27</f>
        <v>3412</v>
      </c>
      <c r="E27" s="8">
        <f>[1]刪除.!E27</f>
        <v>6050</v>
      </c>
      <c r="F27" s="8">
        <f>[1]刪除.!F27</f>
        <v>1142835</v>
      </c>
      <c r="G27" s="8">
        <f>[1]刪除.!G27</f>
        <v>3923687</v>
      </c>
      <c r="H27" s="8">
        <f>[1]刪除.!H27</f>
        <v>4332730</v>
      </c>
      <c r="I27" s="8">
        <f>[1]刪除.!I27</f>
        <v>14359</v>
      </c>
      <c r="J27" s="9">
        <f>[1]刪除.!N27</f>
        <v>0.09</v>
      </c>
      <c r="K27" s="9">
        <f>[1]刪除.!P27</f>
        <v>0</v>
      </c>
      <c r="L27" s="9">
        <f>[1]刪除.!S27</f>
        <v>944.37</v>
      </c>
      <c r="M27" s="8">
        <f>[1]刪除.!T27</f>
        <v>6502</v>
      </c>
      <c r="N27" s="8">
        <f>[1]刪除.!U27</f>
        <v>6502</v>
      </c>
    </row>
    <row r="28" spans="1:14" ht="25.35" customHeight="1" x14ac:dyDescent="0.25">
      <c r="A28" s="7" t="s">
        <v>39</v>
      </c>
      <c r="B28" s="8">
        <f>[1]刪除.!B28</f>
        <v>2297171</v>
      </c>
      <c r="C28" s="8">
        <f>[1]刪除.!C28</f>
        <v>1407108</v>
      </c>
      <c r="D28" s="8">
        <f>[1]刪除.!D28</f>
        <v>63038</v>
      </c>
      <c r="E28" s="8">
        <f>[1]刪除.!E28</f>
        <v>4740</v>
      </c>
      <c r="F28" s="8">
        <f>[1]刪除.!F28</f>
        <v>3838330</v>
      </c>
      <c r="G28" s="8">
        <f>[1]刪除.!G28</f>
        <v>5265897</v>
      </c>
      <c r="H28" s="8">
        <f>[1]刪除.!H28</f>
        <v>12189999</v>
      </c>
      <c r="I28" s="8">
        <f>[1]刪除.!I28</f>
        <v>54225</v>
      </c>
      <c r="J28" s="9">
        <f>[1]刪除.!N28</f>
        <v>0.16</v>
      </c>
      <c r="K28" s="9">
        <f>[1]刪除.!P28</f>
        <v>0</v>
      </c>
      <c r="L28" s="9">
        <f>[1]刪除.!S28</f>
        <v>501.5</v>
      </c>
      <c r="M28" s="8">
        <f>[1]刪除.!T28</f>
        <v>18491</v>
      </c>
      <c r="N28" s="8">
        <f>[1]刪除.!U28</f>
        <v>18491</v>
      </c>
    </row>
    <row r="29" spans="1:14" ht="25.35" customHeight="1" x14ac:dyDescent="0.25">
      <c r="A29" s="7" t="s">
        <v>40</v>
      </c>
      <c r="B29" s="8">
        <f>[1]刪除.!B29</f>
        <v>7477350</v>
      </c>
      <c r="C29" s="8">
        <f>[1]刪除.!C29</f>
        <v>4967720</v>
      </c>
      <c r="D29" s="8">
        <f>[1]刪除.!D29</f>
        <v>54309</v>
      </c>
      <c r="E29" s="8">
        <f>[1]刪除.!E29</f>
        <v>53190</v>
      </c>
      <c r="F29" s="8">
        <f>[1]刪除.!F29</f>
        <v>15668235</v>
      </c>
      <c r="G29" s="8">
        <f>[1]刪除.!G29</f>
        <v>21784801</v>
      </c>
      <c r="H29" s="8">
        <f>[1]刪除.!H29</f>
        <v>45663323</v>
      </c>
      <c r="I29" s="8">
        <f>[1]刪除.!I29</f>
        <v>214618</v>
      </c>
      <c r="J29" s="9">
        <f>[1]刪除.!N29</f>
        <v>0.45</v>
      </c>
      <c r="K29" s="9">
        <f>[1]刪除.!P29</f>
        <v>0.14000000000000001</v>
      </c>
      <c r="L29" s="9">
        <f>[1]刪除.!S29</f>
        <v>272.97000000000003</v>
      </c>
      <c r="M29" s="8">
        <f>[1]刪除.!T29</f>
        <v>49050</v>
      </c>
      <c r="N29" s="8">
        <f>[1]刪除.!U29</f>
        <v>49050</v>
      </c>
    </row>
    <row r="30" spans="1:14" ht="25.35" customHeight="1" x14ac:dyDescent="0.25">
      <c r="A30" s="7" t="s">
        <v>41</v>
      </c>
      <c r="B30" s="8">
        <f>[1]刪除.!B30</f>
        <v>381062</v>
      </c>
      <c r="C30" s="8">
        <f>[1]刪除.!C30</f>
        <v>176445</v>
      </c>
      <c r="D30" s="8">
        <f>[1]刪除.!D30</f>
        <v>2310</v>
      </c>
      <c r="E30" s="8">
        <f>[1]刪除.!E30</f>
        <v>1659</v>
      </c>
      <c r="F30" s="8">
        <f>[1]刪除.!F30</f>
        <v>1221356</v>
      </c>
      <c r="G30" s="8">
        <f>[1]刪除.!G30</f>
        <v>1184585</v>
      </c>
      <c r="H30" s="8">
        <f>[1]刪除.!H30</f>
        <v>1194099</v>
      </c>
      <c r="I30" s="8">
        <f>[1]刪除.!I30</f>
        <v>4837</v>
      </c>
      <c r="J30" s="9">
        <f>[1]刪除.!N30</f>
        <v>1.05</v>
      </c>
      <c r="K30" s="9">
        <f>[1]刪除.!P30</f>
        <v>0.71</v>
      </c>
      <c r="L30" s="9">
        <f>[1]刪除.!S30</f>
        <v>165.17</v>
      </c>
      <c r="M30" s="8">
        <f>[1]刪除.!T30</f>
        <v>9145</v>
      </c>
      <c r="N30" s="8">
        <f>[1]刪除.!U30</f>
        <v>9145</v>
      </c>
    </row>
    <row r="31" spans="1:14" ht="25.35" customHeight="1" x14ac:dyDescent="0.25">
      <c r="A31" s="7" t="s">
        <v>42</v>
      </c>
      <c r="B31" s="8">
        <f>[1]刪除.!B31</f>
        <v>3283230</v>
      </c>
      <c r="C31" s="8">
        <f>[1]刪除.!C31</f>
        <v>2054973</v>
      </c>
      <c r="D31" s="8">
        <f>[1]刪除.!D31</f>
        <v>9373</v>
      </c>
      <c r="E31" s="8">
        <f>[1]刪除.!E31</f>
        <v>16176</v>
      </c>
      <c r="F31" s="8">
        <f>[1]刪除.!F31</f>
        <v>8710766</v>
      </c>
      <c r="G31" s="8">
        <f>[1]刪除.!G31</f>
        <v>14993043</v>
      </c>
      <c r="H31" s="8">
        <f>[1]刪除.!H31</f>
        <v>19990708</v>
      </c>
      <c r="I31" s="8">
        <f>[1]刪除.!I31</f>
        <v>107020</v>
      </c>
      <c r="J31" s="9">
        <f>[1]刪除.!N31</f>
        <v>0.62</v>
      </c>
      <c r="K31" s="9">
        <f>[1]刪除.!P31</f>
        <v>0.02</v>
      </c>
      <c r="L31" s="9">
        <f>[1]刪除.!S31</f>
        <v>448.81</v>
      </c>
      <c r="M31" s="8">
        <f>[1]刪除.!T31</f>
        <v>61837</v>
      </c>
      <c r="N31" s="8">
        <f>[1]刪除.!U31</f>
        <v>61837</v>
      </c>
    </row>
    <row r="32" spans="1:14" ht="25.35" customHeight="1" x14ac:dyDescent="0.25">
      <c r="A32" s="7" t="s">
        <v>43</v>
      </c>
      <c r="B32" s="8">
        <f>[1]刪除.!B32</f>
        <v>6579770</v>
      </c>
      <c r="C32" s="8">
        <f>[1]刪除.!C32</f>
        <v>4841935</v>
      </c>
      <c r="D32" s="8">
        <f>[1]刪除.!D32</f>
        <v>33988</v>
      </c>
      <c r="E32" s="8">
        <f>[1]刪除.!E32</f>
        <v>32166</v>
      </c>
      <c r="F32" s="8">
        <f>[1]刪除.!F32</f>
        <v>11099017</v>
      </c>
      <c r="G32" s="8">
        <f>[1]刪除.!G32</f>
        <v>22397722</v>
      </c>
      <c r="H32" s="8">
        <f>[1]刪除.!H32</f>
        <v>35421657</v>
      </c>
      <c r="I32" s="8">
        <f>[1]刪除.!I32</f>
        <v>95755</v>
      </c>
      <c r="J32" s="9">
        <f>[1]刪除.!N32</f>
        <v>0.26</v>
      </c>
      <c r="K32" s="9">
        <f>[1]刪除.!P32</f>
        <v>0.02</v>
      </c>
      <c r="L32" s="9">
        <f>[1]刪除.!S32</f>
        <v>591.16999999999996</v>
      </c>
      <c r="M32" s="8">
        <f>[1]刪除.!T32</f>
        <v>62735</v>
      </c>
      <c r="N32" s="8">
        <f>[1]刪除.!U32</f>
        <v>62735</v>
      </c>
    </row>
    <row r="33" spans="1:14" ht="25.35" customHeight="1" x14ac:dyDescent="0.25">
      <c r="A33" s="7" t="s">
        <v>44</v>
      </c>
      <c r="B33" s="8">
        <f>[1]刪除.!B33</f>
        <v>119855</v>
      </c>
      <c r="C33" s="8">
        <f>[1]刪除.!C33</f>
        <v>59554</v>
      </c>
      <c r="D33" s="8">
        <f>[1]刪除.!D33</f>
        <v>604</v>
      </c>
      <c r="E33" s="8">
        <f>[1]刪除.!E33</f>
        <v>278</v>
      </c>
      <c r="F33" s="8">
        <f>[1]刪除.!F33</f>
        <v>149140</v>
      </c>
      <c r="G33" s="8">
        <f>[1]刪除.!G33</f>
        <v>1441763</v>
      </c>
      <c r="H33" s="8">
        <f>[1]刪除.!H33</f>
        <v>411235</v>
      </c>
      <c r="I33" s="8">
        <f>[1]刪除.!I33</f>
        <v>224</v>
      </c>
      <c r="J33" s="9">
        <f>[1]刪除.!N33</f>
        <v>0.23</v>
      </c>
      <c r="K33" s="9">
        <f>[1]刪除.!P33</f>
        <v>0.05</v>
      </c>
      <c r="L33" s="9">
        <f>[1]刪除.!S33</f>
        <v>215.64</v>
      </c>
      <c r="M33" s="8">
        <f>[1]刪除.!T33</f>
        <v>0</v>
      </c>
      <c r="N33" s="8">
        <f>[1]刪除.!U33</f>
        <v>0</v>
      </c>
    </row>
    <row r="34" spans="1:14" ht="25.35" customHeight="1" x14ac:dyDescent="0.25">
      <c r="A34" s="7" t="s">
        <v>45</v>
      </c>
      <c r="B34" s="8">
        <f>[1]刪除.!B34</f>
        <v>9164277</v>
      </c>
      <c r="C34" s="8">
        <f>[1]刪除.!C34</f>
        <v>5996175</v>
      </c>
      <c r="D34" s="8">
        <f>[1]刪除.!D34</f>
        <v>63424</v>
      </c>
      <c r="E34" s="8">
        <f>[1]刪除.!E34</f>
        <v>79057</v>
      </c>
      <c r="F34" s="8">
        <f>[1]刪除.!F34</f>
        <v>17335561</v>
      </c>
      <c r="G34" s="8">
        <f>[1]刪除.!G34</f>
        <v>19093992</v>
      </c>
      <c r="H34" s="8">
        <f>[1]刪除.!H34</f>
        <v>55509089</v>
      </c>
      <c r="I34" s="8">
        <f>[1]刪除.!I34</f>
        <v>432757</v>
      </c>
      <c r="J34" s="9">
        <f>[1]刪除.!N34</f>
        <v>0.15</v>
      </c>
      <c r="K34" s="9">
        <f>[1]刪除.!P34</f>
        <v>0</v>
      </c>
      <c r="L34" s="9">
        <f>[1]刪除.!S34</f>
        <v>321.52</v>
      </c>
      <c r="M34" s="8">
        <f>[1]刪除.!T34</f>
        <v>95161</v>
      </c>
      <c r="N34" s="8">
        <f>[1]刪除.!U34</f>
        <v>95161</v>
      </c>
    </row>
    <row r="35" spans="1:14" ht="25.35" customHeight="1" x14ac:dyDescent="0.25">
      <c r="A35" s="7" t="s">
        <v>46</v>
      </c>
      <c r="B35" s="8">
        <f>[1]刪除.!B35</f>
        <v>498189</v>
      </c>
      <c r="C35" s="8">
        <f>[1]刪除.!C35</f>
        <v>173034</v>
      </c>
      <c r="D35" s="8">
        <f>[1]刪除.!D35</f>
        <v>2953</v>
      </c>
      <c r="E35" s="8">
        <f>[1]刪除.!E35</f>
        <v>3044</v>
      </c>
      <c r="F35" s="8">
        <f>[1]刪除.!F35</f>
        <v>712891</v>
      </c>
      <c r="G35" s="8">
        <f>[1]刪除.!G35</f>
        <v>636784</v>
      </c>
      <c r="H35" s="8">
        <f>[1]刪除.!H35</f>
        <v>564766</v>
      </c>
      <c r="I35" s="8">
        <f>[1]刪除.!I35</f>
        <v>3400</v>
      </c>
      <c r="J35" s="9">
        <f>[1]刪除.!N35</f>
        <v>1.88</v>
      </c>
      <c r="K35" s="9">
        <f>[1]刪除.!P35</f>
        <v>0.68</v>
      </c>
      <c r="L35" s="9">
        <f>[1]刪除.!S35</f>
        <v>193.2</v>
      </c>
      <c r="M35" s="8">
        <f>[1]刪除.!T35</f>
        <v>834</v>
      </c>
      <c r="N35" s="8">
        <f>[1]刪除.!U35</f>
        <v>834</v>
      </c>
    </row>
    <row r="36" spans="1:14" ht="25.35" customHeight="1" x14ac:dyDescent="0.25">
      <c r="A36" s="7" t="s">
        <v>47</v>
      </c>
      <c r="B36" s="8">
        <f>[1]刪除.!B36</f>
        <v>197170</v>
      </c>
      <c r="C36" s="8">
        <f>[1]刪除.!C36</f>
        <v>131564</v>
      </c>
      <c r="D36" s="8">
        <f>[1]刪除.!D36</f>
        <v>3446</v>
      </c>
      <c r="E36" s="8">
        <f>[1]刪除.!E36</f>
        <v>2501</v>
      </c>
      <c r="F36" s="8">
        <f>[1]刪除.!F36</f>
        <v>300721</v>
      </c>
      <c r="G36" s="8">
        <f>[1]刪除.!G36</f>
        <v>0</v>
      </c>
      <c r="H36" s="8">
        <f>[1]刪除.!H36</f>
        <v>6447443</v>
      </c>
      <c r="I36" s="8">
        <f>[1]刪除.!I36</f>
        <v>785</v>
      </c>
      <c r="J36" s="9">
        <f>[1]刪除.!N36</f>
        <v>0.22</v>
      </c>
      <c r="K36" s="9">
        <f>[1]刪除.!P36</f>
        <v>0</v>
      </c>
      <c r="L36" s="9">
        <f>[1]刪除.!S36</f>
        <v>540.04999999999995</v>
      </c>
      <c r="M36" s="8">
        <f>[1]刪除.!T36</f>
        <v>3157</v>
      </c>
      <c r="N36" s="8">
        <f>[1]刪除.!U36</f>
        <v>3157</v>
      </c>
    </row>
    <row r="37" spans="1:14" ht="25.35" customHeight="1" x14ac:dyDescent="0.25">
      <c r="A37" s="7" t="s">
        <v>48</v>
      </c>
      <c r="B37" s="8">
        <f>[1]刪除.!B37</f>
        <v>58654745</v>
      </c>
      <c r="C37" s="8">
        <f>[1]刪除.!C37</f>
        <v>39072550</v>
      </c>
      <c r="D37" s="8">
        <f>[1]刪除.!D37</f>
        <v>387466</v>
      </c>
      <c r="E37" s="8">
        <f>[1]刪除.!E37</f>
        <v>332907</v>
      </c>
      <c r="F37" s="8">
        <f>[1]刪除.!F37</f>
        <v>113560448</v>
      </c>
      <c r="G37" s="8">
        <f>[1]刪除.!G37</f>
        <v>184844306</v>
      </c>
      <c r="H37" s="8">
        <f>[1]刪除.!H37</f>
        <v>338561389</v>
      </c>
      <c r="I37" s="8">
        <f>[1]刪除.!I37</f>
        <v>1344945</v>
      </c>
      <c r="J37" s="9">
        <f>[1]刪除.!N37</f>
        <v>0.28047602919094011</v>
      </c>
      <c r="K37" s="9">
        <f>[1]刪除.!P37</f>
        <v>3.3936770299960416E-2</v>
      </c>
      <c r="L37" s="9">
        <f>[1]刪除.!S37</f>
        <v>464.85493800990571</v>
      </c>
      <c r="M37" s="8">
        <f>[1]刪除.!T37</f>
        <v>654750</v>
      </c>
      <c r="N37" s="8">
        <f>[1]刪除.!U37</f>
        <v>654750</v>
      </c>
    </row>
    <row r="38" spans="1:14" ht="25.35" customHeight="1" x14ac:dyDescent="0.2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</row>
    <row r="39" spans="1:14" ht="25.35" customHeight="1" x14ac:dyDescent="0.25">
      <c r="A39" s="11" t="s">
        <v>49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</row>
    <row r="40" spans="1:14" ht="25.35" customHeight="1" x14ac:dyDescent="0.25">
      <c r="A40" s="11" t="s">
        <v>50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</row>
    <row r="41" spans="1:14" ht="25.35" customHeight="1" x14ac:dyDescent="0.25">
      <c r="A41" s="11" t="s">
        <v>51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</row>
    <row r="42" spans="1:14" ht="25.35" customHeight="1" x14ac:dyDescent="0.25">
      <c r="A42" s="11" t="s">
        <v>52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spans="1:14" ht="25.35" customHeight="1" x14ac:dyDescent="0.25">
      <c r="A43" s="11" t="s">
        <v>53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spans="1:14" ht="25.35" customHeight="1" x14ac:dyDescent="0.25">
      <c r="A44" s="11" t="s">
        <v>54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14" ht="25.35" customHeight="1" x14ac:dyDescent="0.25">
      <c r="A45" s="11" t="s">
        <v>55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1:14" ht="25.35" customHeight="1" x14ac:dyDescent="0.25">
      <c r="A46" s="11" t="s">
        <v>56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spans="1:14" ht="25.35" customHeight="1" x14ac:dyDescent="0.25">
      <c r="A47" s="11" t="s">
        <v>57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spans="1:14" ht="25.35" customHeight="1" x14ac:dyDescent="0.25">
      <c r="A48" s="11" t="s">
        <v>58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</row>
    <row r="49" spans="1:13" ht="25.35" customHeight="1" x14ac:dyDescent="0.25">
      <c r="A49" s="11" t="s">
        <v>59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</row>
    <row r="50" spans="1:13" ht="25.35" customHeight="1" x14ac:dyDescent="0.25">
      <c r="A50" s="11" t="s">
        <v>60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</row>
    <row r="51" spans="1:13" ht="25.35" customHeight="1" x14ac:dyDescent="0.25">
      <c r="A51" s="11" t="s">
        <v>61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</row>
    <row r="52" spans="1:13" ht="25.35" customHeight="1" x14ac:dyDescent="0.25">
      <c r="A52" s="11" t="s">
        <v>62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</row>
  </sheetData>
  <mergeCells count="1">
    <mergeCell ref="A1:N1"/>
  </mergeCells>
  <phoneticPr fontId="2" type="noConversion"/>
  <pageMargins left="0.70866141732283472" right="0.31496062992125984" top="0.74803149606299213" bottom="0.74803149606299213" header="0.31496062992125984" footer="0.31496062992125984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2</vt:i4>
      </vt:variant>
    </vt:vector>
  </HeadingPairs>
  <TitlesOfParts>
    <vt:vector size="3" baseType="lpstr">
      <vt:lpstr>揭露.</vt:lpstr>
      <vt:lpstr>揭露.!外部資料_1</vt:lpstr>
      <vt:lpstr>揭露.!外部資料_2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Huang.EvaYH 黃怡華 TAO</dc:creator>
  <cp:lastModifiedBy>劉家豪</cp:lastModifiedBy>
  <dcterms:created xsi:type="dcterms:W3CDTF">2025-01-27T11:08:25Z</dcterms:created>
  <dcterms:modified xsi:type="dcterms:W3CDTF">2025-03-03T06:14:29Z</dcterms:modified>
</cp:coreProperties>
</file>