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工作表1" sheetId="1" r:id="rId1"/>
  </sheets>
  <definedNames>
    <definedName name="_xlnm.Print_Titles" localSheetId="0">'工作表1'!$5:$5</definedName>
  </definedNames>
  <calcPr fullCalcOnLoad="1"/>
</workbook>
</file>

<file path=xl/sharedStrings.xml><?xml version="1.0" encoding="utf-8"?>
<sst xmlns="http://schemas.openxmlformats.org/spreadsheetml/2006/main" count="107" uniqueCount="82">
  <si>
    <t>董事人數</t>
  </si>
  <si>
    <t>男性人數</t>
  </si>
  <si>
    <t>男性比率</t>
  </si>
  <si>
    <t>女性人數</t>
  </si>
  <si>
    <t>女性比率</t>
  </si>
  <si>
    <t>公司名稱</t>
  </si>
  <si>
    <t>專營證券商董事性別統計</t>
  </si>
  <si>
    <r>
      <rPr>
        <b/>
        <sz val="14"/>
        <color indexed="10"/>
        <rFont val="標楷體"/>
        <family val="4"/>
      </rPr>
      <t>67</t>
    </r>
    <r>
      <rPr>
        <b/>
        <sz val="14"/>
        <rFont val="標楷體"/>
        <family val="4"/>
      </rPr>
      <t>家專營證券商</t>
    </r>
  </si>
  <si>
    <t>－</t>
  </si>
  <si>
    <t>－</t>
  </si>
  <si>
    <t>－</t>
  </si>
  <si>
    <t>－</t>
  </si>
  <si>
    <t>－</t>
  </si>
  <si>
    <r>
      <t>註</t>
    </r>
    <r>
      <rPr>
        <sz val="12"/>
        <color indexed="8"/>
        <rFont val="新細明體"/>
        <family val="1"/>
      </rPr>
      <t>：</t>
    </r>
    <r>
      <rPr>
        <sz val="12"/>
        <color indexed="8"/>
        <rFont val="標楷體"/>
        <family val="4"/>
      </rPr>
      <t>港商麥格理、美商高盛、港商野村、港商法國興業及新加坡商瑞銀屬外資券商在台分公司，無設置董事會。</t>
    </r>
  </si>
  <si>
    <t xml:space="preserve">合作金庫證券股份有限公司
</t>
  </si>
  <si>
    <t xml:space="preserve">臺銀綜合證券股份有限公司
</t>
  </si>
  <si>
    <t xml:space="preserve">日盛證券股份有限公司
</t>
  </si>
  <si>
    <t xml:space="preserve">宏遠證券股份有限公司
</t>
  </si>
  <si>
    <t>永興證券股份有限公司</t>
  </si>
  <si>
    <t>寶盛證券股份有限公司</t>
  </si>
  <si>
    <t>第一金證券股份有限公司</t>
  </si>
  <si>
    <t>高橋證券股份有限公司</t>
  </si>
  <si>
    <t>美好證券股份有限公司</t>
  </si>
  <si>
    <t>富隆證券股份有限公司</t>
  </si>
  <si>
    <t>大展證券股份有限公司</t>
  </si>
  <si>
    <t>亞東證券股份有限公司</t>
  </si>
  <si>
    <t>花旗環球證券股份有限公司</t>
  </si>
  <si>
    <t>台灣摩根士丹利證券股份有限公司</t>
  </si>
  <si>
    <t>美林證券股份有限公司</t>
  </si>
  <si>
    <t>台灣匯立證券股份有限公司</t>
  </si>
  <si>
    <t>盈溢證券股份有限公司</t>
  </si>
  <si>
    <t>元富證券股份有限公司</t>
  </si>
  <si>
    <t>日茂證券股份有限公司</t>
  </si>
  <si>
    <t>犇亞證券股份有限公司</t>
  </si>
  <si>
    <t>台中銀證券股份有限公司</t>
  </si>
  <si>
    <t>中國信託綜合證券股份有限公司</t>
  </si>
  <si>
    <t>新百王證券股份有限公司</t>
  </si>
  <si>
    <t>光和證券股份有限公司</t>
  </si>
  <si>
    <t>永全證券股份有限公司</t>
  </si>
  <si>
    <t>大昌證券股份有限公司</t>
  </si>
  <si>
    <t>福邦證券股份有限公司</t>
  </si>
  <si>
    <t>口袋證券股份有限公司</t>
  </si>
  <si>
    <t>德信綜合證券股份有限公司</t>
  </si>
  <si>
    <t>福勝證券股份有限公司</t>
  </si>
  <si>
    <t>兆豐證券股份有限公司</t>
  </si>
  <si>
    <t>致和證券股份有限公司</t>
  </si>
  <si>
    <t>豐農證券股份有限公司</t>
  </si>
  <si>
    <t>石橋證券股份有限公司</t>
  </si>
  <si>
    <t>北城證券股份有限公司</t>
  </si>
  <si>
    <t>國票綜合證券股份有限公司</t>
  </si>
  <si>
    <t>台新綜合證券股份有限公司</t>
  </si>
  <si>
    <t>安泰證券股份有限公司</t>
  </si>
  <si>
    <t>摩根大通證券股份有限公司</t>
  </si>
  <si>
    <t>康和綜合證券股份有限公司</t>
  </si>
  <si>
    <t>京城證券股份有限公司</t>
  </si>
  <si>
    <t>中農證券股份有限公司</t>
  </si>
  <si>
    <t>新光證券股份有限公司</t>
  </si>
  <si>
    <t>聯邦商業銀行股份有限公司</t>
  </si>
  <si>
    <t>陽信證券股份有限公司</t>
  </si>
  <si>
    <t>玉山綜合證券股份有限公司</t>
  </si>
  <si>
    <t>國泰綜合證券股份有限公司</t>
  </si>
  <si>
    <t>大和國泰證券股份有限公司</t>
  </si>
  <si>
    <t>香港上海匯豐證券股份有限公司</t>
  </si>
  <si>
    <t>群益金鼎證券股份有限公司</t>
  </si>
  <si>
    <t>凱基證券股份有限公司</t>
  </si>
  <si>
    <t>華南永昌綜合證券股份有限公司</t>
  </si>
  <si>
    <t>富邦綜合證券股份有限公司</t>
  </si>
  <si>
    <t>元大證券股份有限公司</t>
  </si>
  <si>
    <t>永豐金證券股份有限公司</t>
  </si>
  <si>
    <t>遠智證券股份有限公司</t>
  </si>
  <si>
    <t>基富通證券股份有限公司</t>
  </si>
  <si>
    <t>好好證券股份有限公司</t>
  </si>
  <si>
    <t>富拉凱證券股份有限公司</t>
  </si>
  <si>
    <t>台灣巴克萊證券股份有限公司</t>
  </si>
  <si>
    <t>香港商麥格理資本股份有限公司</t>
  </si>
  <si>
    <t>美商高盛亞洲證券有限公司</t>
  </si>
  <si>
    <t>香港商野村國際證券有限公司</t>
  </si>
  <si>
    <t>香港商法國興業證券股份有限公司</t>
  </si>
  <si>
    <t>新加坡商瑞銀證券股份有限公司</t>
  </si>
  <si>
    <t>日進證券股份有限公司</t>
  </si>
  <si>
    <t>統一綜合證券股份有限公司</t>
  </si>
  <si>
    <r>
      <t xml:space="preserve">               111年專營證券商董事性別比率統計資料               </t>
    </r>
    <r>
      <rPr>
        <b/>
        <sz val="9"/>
        <color indexed="8"/>
        <rFont val="標楷體"/>
        <family val="4"/>
      </rPr>
      <t>資料日期：2022.11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</si>
</sst>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name val="標楷體"/>
      <family val="4"/>
    </font>
    <font>
      <sz val="12"/>
      <color indexed="8"/>
      <name val="標楷體"/>
      <family val="4"/>
    </font>
    <font>
      <sz val="9"/>
      <name val="細明體"/>
      <family val="3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2"/>
      <color theme="1"/>
      <name val="新細明體"/>
      <family val="1"/>
    </font>
    <font>
      <b/>
      <sz val="14"/>
      <color rgb="FF000000"/>
      <name val="標楷體"/>
      <family val="4"/>
    </font>
    <font>
      <b/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0">
      <alignment/>
      <protection/>
    </xf>
    <xf numFmtId="176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10" fontId="48" fillId="0" borderId="0" xfId="33" applyNumberFormat="1" applyFont="1" applyFill="1" applyBorder="1" applyAlignment="1" applyProtection="1">
      <alignment vertical="center"/>
      <protection/>
    </xf>
    <xf numFmtId="0" fontId="49" fillId="0" borderId="10" xfId="0" applyFont="1" applyBorder="1" applyAlignment="1">
      <alignment vertical="center"/>
    </xf>
    <xf numFmtId="10" fontId="49" fillId="0" borderId="10" xfId="33" applyNumberFormat="1" applyFont="1" applyFill="1" applyBorder="1" applyAlignment="1" applyProtection="1">
      <alignment vertical="center"/>
      <protection/>
    </xf>
    <xf numFmtId="10" fontId="3" fillId="33" borderId="10" xfId="33" applyNumberFormat="1" applyFont="1" applyFill="1" applyBorder="1" applyAlignment="1" applyProtection="1">
      <alignment vertical="center"/>
      <protection/>
    </xf>
    <xf numFmtId="0" fontId="50" fillId="0" borderId="11" xfId="0" applyFont="1" applyBorder="1" applyAlignment="1">
      <alignment horizontal="right" vertical="top" wrapText="1"/>
    </xf>
    <xf numFmtId="10" fontId="49" fillId="0" borderId="12" xfId="33" applyNumberFormat="1" applyFont="1" applyFill="1" applyBorder="1" applyAlignment="1" applyProtection="1">
      <alignment vertical="center"/>
      <protection/>
    </xf>
    <xf numFmtId="10" fontId="49" fillId="33" borderId="10" xfId="33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/>
    </xf>
    <xf numFmtId="10" fontId="48" fillId="34" borderId="13" xfId="33" applyNumberFormat="1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>
      <alignment vertical="center"/>
    </xf>
    <xf numFmtId="0" fontId="48" fillId="2" borderId="15" xfId="0" applyFont="1" applyFill="1" applyBorder="1" applyAlignment="1">
      <alignment horizontal="center" vertical="center"/>
    </xf>
    <xf numFmtId="10" fontId="48" fillId="2" borderId="15" xfId="33" applyNumberFormat="1" applyFont="1" applyFill="1" applyBorder="1" applyAlignment="1" applyProtection="1">
      <alignment horizontal="center" vertical="center"/>
      <protection/>
    </xf>
    <xf numFmtId="10" fontId="48" fillId="2" borderId="16" xfId="33" applyNumberFormat="1" applyFont="1" applyFill="1" applyBorder="1" applyAlignment="1" applyProtection="1">
      <alignment horizontal="center" vertical="center"/>
      <protection/>
    </xf>
    <xf numFmtId="0" fontId="48" fillId="34" borderId="17" xfId="0" applyFont="1" applyFill="1" applyBorder="1" applyAlignment="1">
      <alignment horizontal="center" vertical="center"/>
    </xf>
    <xf numFmtId="10" fontId="48" fillId="34" borderId="18" xfId="33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right" vertical="top" wrapText="1"/>
    </xf>
    <xf numFmtId="0" fontId="50" fillId="0" borderId="20" xfId="0" applyFont="1" applyBorder="1" applyAlignment="1">
      <alignment horizontal="right" vertical="top" wrapText="1"/>
    </xf>
    <xf numFmtId="0" fontId="3" fillId="0" borderId="21" xfId="0" applyFont="1" applyFill="1" applyBorder="1" applyAlignment="1">
      <alignment vertical="center" wrapText="1"/>
    </xf>
    <xf numFmtId="0" fontId="50" fillId="0" borderId="22" xfId="0" applyFont="1" applyBorder="1" applyAlignment="1">
      <alignment horizontal="right" vertical="top" wrapText="1"/>
    </xf>
    <xf numFmtId="0" fontId="50" fillId="0" borderId="23" xfId="0" applyFont="1" applyBorder="1" applyAlignment="1">
      <alignment horizontal="right" vertical="top" wrapText="1"/>
    </xf>
    <xf numFmtId="0" fontId="51" fillId="2" borderId="21" xfId="0" applyFont="1" applyFill="1" applyBorder="1" applyAlignment="1">
      <alignment vertical="center"/>
    </xf>
    <xf numFmtId="0" fontId="51" fillId="2" borderId="24" xfId="0" applyFont="1" applyFill="1" applyBorder="1" applyAlignment="1">
      <alignment vertical="center"/>
    </xf>
    <xf numFmtId="10" fontId="52" fillId="2" borderId="24" xfId="33" applyNumberFormat="1" applyFont="1" applyFill="1" applyBorder="1" applyAlignment="1" applyProtection="1">
      <alignment vertical="center"/>
      <protection/>
    </xf>
    <xf numFmtId="10" fontId="52" fillId="2" borderId="23" xfId="33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Percent" xfId="33"/>
    <cellStyle name="Heading" xfId="34"/>
    <cellStyle name="Heading1" xfId="35"/>
    <cellStyle name="Result" xfId="36"/>
    <cellStyle name="Result2" xfId="37"/>
    <cellStyle name="一般 2" xfId="38"/>
    <cellStyle name="一般 2 2" xfId="39"/>
    <cellStyle name="一般 3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73"/>
  <sheetViews>
    <sheetView tabSelected="1" zoomScalePageLayoutView="0" workbookViewId="0" topLeftCell="A1">
      <selection activeCell="A1" sqref="A1:F1"/>
    </sheetView>
  </sheetViews>
  <sheetFormatPr defaultColWidth="7.50390625" defaultRowHeight="33" customHeight="1"/>
  <cols>
    <col min="1" max="1" width="44.75390625" style="1" customWidth="1"/>
    <col min="2" max="3" width="11.375" style="1" customWidth="1"/>
    <col min="4" max="4" width="11.375" style="2" customWidth="1"/>
    <col min="5" max="5" width="11.375" style="1" customWidth="1"/>
    <col min="6" max="6" width="20.00390625" style="2" customWidth="1"/>
    <col min="7" max="16384" width="7.50390625" style="1" customWidth="1"/>
  </cols>
  <sheetData>
    <row r="1" spans="1:6" ht="33" customHeight="1">
      <c r="A1" s="30" t="s">
        <v>81</v>
      </c>
      <c r="B1" s="30"/>
      <c r="C1" s="30"/>
      <c r="D1" s="30"/>
      <c r="E1" s="30"/>
      <c r="F1" s="30"/>
    </row>
    <row r="2" spans="1:6" ht="33" customHeight="1">
      <c r="A2" s="12"/>
      <c r="B2" s="13" t="s">
        <v>0</v>
      </c>
      <c r="C2" s="13" t="s">
        <v>1</v>
      </c>
      <c r="D2" s="14" t="s">
        <v>2</v>
      </c>
      <c r="E2" s="13" t="s">
        <v>3</v>
      </c>
      <c r="F2" s="15" t="s">
        <v>4</v>
      </c>
    </row>
    <row r="3" spans="1:6" ht="33" customHeight="1">
      <c r="A3" s="26" t="s">
        <v>7</v>
      </c>
      <c r="B3" s="27">
        <v>468</v>
      </c>
      <c r="C3" s="27">
        <v>350</v>
      </c>
      <c r="D3" s="28">
        <f>C3/B3</f>
        <v>0.7478632478632479</v>
      </c>
      <c r="E3" s="27">
        <v>118</v>
      </c>
      <c r="F3" s="29">
        <f>E3/B3</f>
        <v>0.25213675213675213</v>
      </c>
    </row>
    <row r="4" spans="1:6" ht="33" customHeight="1">
      <c r="A4" s="31" t="s">
        <v>6</v>
      </c>
      <c r="B4" s="32"/>
      <c r="C4" s="32"/>
      <c r="D4" s="32"/>
      <c r="E4" s="32"/>
      <c r="F4" s="33"/>
    </row>
    <row r="5" spans="1:6" ht="33" customHeight="1">
      <c r="A5" s="16" t="s">
        <v>5</v>
      </c>
      <c r="B5" s="10" t="s">
        <v>0</v>
      </c>
      <c r="C5" s="10" t="s">
        <v>1</v>
      </c>
      <c r="D5" s="11" t="s">
        <v>2</v>
      </c>
      <c r="E5" s="10" t="s">
        <v>3</v>
      </c>
      <c r="F5" s="17" t="s">
        <v>4</v>
      </c>
    </row>
    <row r="6" spans="1:6" ht="33" customHeight="1">
      <c r="A6" s="18" t="s">
        <v>14</v>
      </c>
      <c r="B6" s="3">
        <v>5</v>
      </c>
      <c r="C6" s="3">
        <f>B6-E6</f>
        <v>4</v>
      </c>
      <c r="D6" s="4">
        <f aca="true" t="shared" si="0" ref="D6:D16">C6/B6</f>
        <v>0.8</v>
      </c>
      <c r="E6" s="3">
        <v>1</v>
      </c>
      <c r="F6" s="4">
        <f>E6/B6</f>
        <v>0.2</v>
      </c>
    </row>
    <row r="7" spans="1:6" ht="33" customHeight="1">
      <c r="A7" s="18" t="s">
        <v>15</v>
      </c>
      <c r="B7" s="3">
        <v>9</v>
      </c>
      <c r="C7" s="3">
        <f aca="true" t="shared" si="1" ref="C7:C67">B7-E7</f>
        <v>8</v>
      </c>
      <c r="D7" s="4">
        <f t="shared" si="0"/>
        <v>0.8888888888888888</v>
      </c>
      <c r="E7" s="3">
        <v>1</v>
      </c>
      <c r="F7" s="4">
        <f>E7/B7</f>
        <v>0.1111111111111111</v>
      </c>
    </row>
    <row r="8" spans="1:6" ht="33" customHeight="1">
      <c r="A8" s="18" t="s">
        <v>16</v>
      </c>
      <c r="B8" s="3">
        <v>9</v>
      </c>
      <c r="C8" s="3">
        <f t="shared" si="1"/>
        <v>8</v>
      </c>
      <c r="D8" s="4">
        <f t="shared" si="0"/>
        <v>0.8888888888888888</v>
      </c>
      <c r="E8" s="3">
        <v>1</v>
      </c>
      <c r="F8" s="4">
        <f>E8/B8</f>
        <v>0.1111111111111111</v>
      </c>
    </row>
    <row r="9" spans="1:6" ht="33" customHeight="1">
      <c r="A9" s="18" t="s">
        <v>17</v>
      </c>
      <c r="B9" s="3">
        <v>7</v>
      </c>
      <c r="C9" s="3">
        <f t="shared" si="1"/>
        <v>6</v>
      </c>
      <c r="D9" s="4">
        <f t="shared" si="0"/>
        <v>0.8571428571428571</v>
      </c>
      <c r="E9" s="3">
        <v>1</v>
      </c>
      <c r="F9" s="4">
        <f aca="true" t="shared" si="2" ref="F9:F16">E9/B9</f>
        <v>0.14285714285714285</v>
      </c>
    </row>
    <row r="10" spans="1:6" ht="33" customHeight="1">
      <c r="A10" s="18" t="s">
        <v>29</v>
      </c>
      <c r="B10" s="3">
        <v>3</v>
      </c>
      <c r="C10" s="3">
        <f t="shared" si="1"/>
        <v>1</v>
      </c>
      <c r="D10" s="4">
        <f t="shared" si="0"/>
        <v>0.3333333333333333</v>
      </c>
      <c r="E10" s="3">
        <v>2</v>
      </c>
      <c r="F10" s="4">
        <f t="shared" si="2"/>
        <v>0.6666666666666666</v>
      </c>
    </row>
    <row r="11" spans="1:6" ht="33" customHeight="1">
      <c r="A11" s="18" t="s">
        <v>28</v>
      </c>
      <c r="B11" s="3">
        <v>4</v>
      </c>
      <c r="C11" s="3">
        <f t="shared" si="1"/>
        <v>3</v>
      </c>
      <c r="D11" s="4">
        <f t="shared" si="0"/>
        <v>0.75</v>
      </c>
      <c r="E11" s="3">
        <v>1</v>
      </c>
      <c r="F11" s="4">
        <f t="shared" si="2"/>
        <v>0.25</v>
      </c>
    </row>
    <row r="12" spans="1:6" ht="33" customHeight="1">
      <c r="A12" s="18" t="s">
        <v>27</v>
      </c>
      <c r="B12" s="3">
        <v>4</v>
      </c>
      <c r="C12" s="3">
        <f t="shared" si="1"/>
        <v>4</v>
      </c>
      <c r="D12" s="4">
        <f t="shared" si="0"/>
        <v>1</v>
      </c>
      <c r="E12" s="3">
        <v>0</v>
      </c>
      <c r="F12" s="4">
        <f t="shared" si="2"/>
        <v>0</v>
      </c>
    </row>
    <row r="13" spans="1:6" ht="33" customHeight="1">
      <c r="A13" s="18" t="s">
        <v>26</v>
      </c>
      <c r="B13" s="3">
        <v>5</v>
      </c>
      <c r="C13" s="3">
        <f t="shared" si="1"/>
        <v>1</v>
      </c>
      <c r="D13" s="4">
        <f t="shared" si="0"/>
        <v>0.2</v>
      </c>
      <c r="E13" s="3">
        <v>4</v>
      </c>
      <c r="F13" s="4">
        <f t="shared" si="2"/>
        <v>0.8</v>
      </c>
    </row>
    <row r="14" spans="1:6" ht="33" customHeight="1">
      <c r="A14" s="18" t="s">
        <v>25</v>
      </c>
      <c r="B14" s="3">
        <v>8</v>
      </c>
      <c r="C14" s="3">
        <f t="shared" si="1"/>
        <v>4</v>
      </c>
      <c r="D14" s="4">
        <f t="shared" si="0"/>
        <v>0.5</v>
      </c>
      <c r="E14" s="3">
        <v>4</v>
      </c>
      <c r="F14" s="4">
        <f t="shared" si="2"/>
        <v>0.5</v>
      </c>
    </row>
    <row r="15" spans="1:6" ht="33" customHeight="1">
      <c r="A15" s="18" t="s">
        <v>24</v>
      </c>
      <c r="B15" s="3">
        <v>7</v>
      </c>
      <c r="C15" s="3">
        <f t="shared" si="1"/>
        <v>6</v>
      </c>
      <c r="D15" s="4">
        <f t="shared" si="0"/>
        <v>0.8571428571428571</v>
      </c>
      <c r="E15" s="3">
        <v>1</v>
      </c>
      <c r="F15" s="4">
        <f t="shared" si="2"/>
        <v>0.14285714285714285</v>
      </c>
    </row>
    <row r="16" spans="1:6" ht="33" customHeight="1">
      <c r="A16" s="18" t="s">
        <v>23</v>
      </c>
      <c r="B16" s="3">
        <v>7</v>
      </c>
      <c r="C16" s="3">
        <f t="shared" si="1"/>
        <v>5</v>
      </c>
      <c r="D16" s="4">
        <f t="shared" si="0"/>
        <v>0.7142857142857143</v>
      </c>
      <c r="E16" s="3">
        <v>2</v>
      </c>
      <c r="F16" s="4">
        <f t="shared" si="2"/>
        <v>0.2857142857142857</v>
      </c>
    </row>
    <row r="17" spans="1:6" ht="33" customHeight="1">
      <c r="A17" s="18" t="s">
        <v>22</v>
      </c>
      <c r="B17" s="3">
        <v>10</v>
      </c>
      <c r="C17" s="3">
        <f t="shared" si="1"/>
        <v>9</v>
      </c>
      <c r="D17" s="4">
        <f>C17/B17</f>
        <v>0.9</v>
      </c>
      <c r="E17" s="3">
        <v>1</v>
      </c>
      <c r="F17" s="4">
        <f>E17/B17</f>
        <v>0.1</v>
      </c>
    </row>
    <row r="18" spans="1:6" ht="33" customHeight="1">
      <c r="A18" s="18" t="s">
        <v>21</v>
      </c>
      <c r="B18" s="3">
        <v>6</v>
      </c>
      <c r="C18" s="3">
        <f t="shared" si="1"/>
        <v>3</v>
      </c>
      <c r="D18" s="4">
        <f>C18/B18</f>
        <v>0.5</v>
      </c>
      <c r="E18" s="3">
        <v>3</v>
      </c>
      <c r="F18" s="4">
        <f>E18/B18</f>
        <v>0.5</v>
      </c>
    </row>
    <row r="19" spans="1:6" ht="33" customHeight="1">
      <c r="A19" s="18" t="s">
        <v>20</v>
      </c>
      <c r="B19" s="3">
        <v>5</v>
      </c>
      <c r="C19" s="3">
        <f t="shared" si="1"/>
        <v>4</v>
      </c>
      <c r="D19" s="4">
        <f>C19/B19</f>
        <v>0.8</v>
      </c>
      <c r="E19" s="3">
        <v>1</v>
      </c>
      <c r="F19" s="4">
        <f>E19/B19</f>
        <v>0.2</v>
      </c>
    </row>
    <row r="20" spans="1:6" ht="33" customHeight="1">
      <c r="A20" s="18" t="s">
        <v>19</v>
      </c>
      <c r="B20" s="3">
        <v>5</v>
      </c>
      <c r="C20" s="3">
        <f t="shared" si="1"/>
        <v>3</v>
      </c>
      <c r="D20" s="8">
        <f>C20/B20</f>
        <v>0.6</v>
      </c>
      <c r="E20" s="3">
        <v>2</v>
      </c>
      <c r="F20" s="5">
        <f>E20/B20</f>
        <v>0.4</v>
      </c>
    </row>
    <row r="21" spans="1:6" ht="33" customHeight="1">
      <c r="A21" s="18" t="s">
        <v>18</v>
      </c>
      <c r="B21" s="3">
        <v>5</v>
      </c>
      <c r="C21" s="3">
        <f t="shared" si="1"/>
        <v>4</v>
      </c>
      <c r="D21" s="7">
        <f>C21/B21</f>
        <v>0.8</v>
      </c>
      <c r="E21" s="3">
        <v>1</v>
      </c>
      <c r="F21" s="7">
        <f aca="true" t="shared" si="3" ref="F21:F67">E21/B21</f>
        <v>0.2</v>
      </c>
    </row>
    <row r="22" spans="1:6" ht="33" customHeight="1">
      <c r="A22" s="18" t="s">
        <v>79</v>
      </c>
      <c r="B22" s="3">
        <v>9</v>
      </c>
      <c r="C22" s="3">
        <f t="shared" si="1"/>
        <v>8</v>
      </c>
      <c r="D22" s="5">
        <f aca="true" t="shared" si="4" ref="D22:D67">C22/B22</f>
        <v>0.8888888888888888</v>
      </c>
      <c r="E22" s="3">
        <v>1</v>
      </c>
      <c r="F22" s="5">
        <f t="shared" si="3"/>
        <v>0.1111111111111111</v>
      </c>
    </row>
    <row r="23" spans="1:6" ht="33" customHeight="1">
      <c r="A23" s="18" t="s">
        <v>80</v>
      </c>
      <c r="B23" s="3">
        <v>19</v>
      </c>
      <c r="C23" s="3">
        <f t="shared" si="1"/>
        <v>11</v>
      </c>
      <c r="D23" s="5">
        <f t="shared" si="4"/>
        <v>0.5789473684210527</v>
      </c>
      <c r="E23" s="3">
        <v>8</v>
      </c>
      <c r="F23" s="5">
        <f t="shared" si="3"/>
        <v>0.42105263157894735</v>
      </c>
    </row>
    <row r="24" spans="1:6" ht="33" customHeight="1">
      <c r="A24" s="18" t="s">
        <v>30</v>
      </c>
      <c r="B24" s="3">
        <v>3</v>
      </c>
      <c r="C24" s="3">
        <f t="shared" si="1"/>
        <v>1</v>
      </c>
      <c r="D24" s="5">
        <f t="shared" si="4"/>
        <v>0.3333333333333333</v>
      </c>
      <c r="E24" s="3">
        <v>2</v>
      </c>
      <c r="F24" s="5">
        <f t="shared" si="3"/>
        <v>0.6666666666666666</v>
      </c>
    </row>
    <row r="25" spans="1:6" ht="33" customHeight="1">
      <c r="A25" s="18" t="s">
        <v>31</v>
      </c>
      <c r="B25" s="3">
        <v>11</v>
      </c>
      <c r="C25" s="3">
        <f t="shared" si="1"/>
        <v>10</v>
      </c>
      <c r="D25" s="5">
        <f t="shared" si="4"/>
        <v>0.9090909090909091</v>
      </c>
      <c r="E25" s="3">
        <v>1</v>
      </c>
      <c r="F25" s="5">
        <f t="shared" si="3"/>
        <v>0.09090909090909091</v>
      </c>
    </row>
    <row r="26" spans="1:6" ht="33" customHeight="1">
      <c r="A26" s="18" t="s">
        <v>32</v>
      </c>
      <c r="B26" s="3">
        <v>8</v>
      </c>
      <c r="C26" s="3">
        <f t="shared" si="1"/>
        <v>8</v>
      </c>
      <c r="D26" s="5">
        <f t="shared" si="4"/>
        <v>1</v>
      </c>
      <c r="E26" s="3">
        <v>0</v>
      </c>
      <c r="F26" s="5">
        <f t="shared" si="3"/>
        <v>0</v>
      </c>
    </row>
    <row r="27" spans="1:6" ht="33" customHeight="1">
      <c r="A27" s="18" t="s">
        <v>33</v>
      </c>
      <c r="B27" s="3">
        <v>15</v>
      </c>
      <c r="C27" s="3">
        <f t="shared" si="1"/>
        <v>9</v>
      </c>
      <c r="D27" s="5">
        <f t="shared" si="4"/>
        <v>0.6</v>
      </c>
      <c r="E27" s="3">
        <v>6</v>
      </c>
      <c r="F27" s="5">
        <f t="shared" si="3"/>
        <v>0.4</v>
      </c>
    </row>
    <row r="28" spans="1:6" ht="33" customHeight="1">
      <c r="A28" s="18" t="s">
        <v>34</v>
      </c>
      <c r="B28" s="3">
        <v>5</v>
      </c>
      <c r="C28" s="3">
        <f t="shared" si="1"/>
        <v>3</v>
      </c>
      <c r="D28" s="5">
        <f t="shared" si="4"/>
        <v>0.6</v>
      </c>
      <c r="E28" s="3">
        <v>2</v>
      </c>
      <c r="F28" s="5">
        <f t="shared" si="3"/>
        <v>0.4</v>
      </c>
    </row>
    <row r="29" spans="1:6" ht="33" customHeight="1">
      <c r="A29" s="18" t="s">
        <v>35</v>
      </c>
      <c r="B29" s="3">
        <v>6</v>
      </c>
      <c r="C29" s="3">
        <f t="shared" si="1"/>
        <v>5</v>
      </c>
      <c r="D29" s="5">
        <f t="shared" si="4"/>
        <v>0.8333333333333334</v>
      </c>
      <c r="E29" s="3">
        <v>1</v>
      </c>
      <c r="F29" s="5">
        <f t="shared" si="3"/>
        <v>0.16666666666666666</v>
      </c>
    </row>
    <row r="30" spans="1:6" ht="33" customHeight="1">
      <c r="A30" s="18" t="s">
        <v>36</v>
      </c>
      <c r="B30" s="3">
        <v>7</v>
      </c>
      <c r="C30" s="3">
        <f t="shared" si="1"/>
        <v>3</v>
      </c>
      <c r="D30" s="5">
        <f t="shared" si="4"/>
        <v>0.42857142857142855</v>
      </c>
      <c r="E30" s="3">
        <v>4</v>
      </c>
      <c r="F30" s="5">
        <f t="shared" si="3"/>
        <v>0.5714285714285714</v>
      </c>
    </row>
    <row r="31" spans="1:6" ht="33" customHeight="1">
      <c r="A31" s="18" t="s">
        <v>37</v>
      </c>
      <c r="B31" s="3">
        <v>9</v>
      </c>
      <c r="C31" s="3">
        <f t="shared" si="1"/>
        <v>7</v>
      </c>
      <c r="D31" s="5">
        <f t="shared" si="4"/>
        <v>0.7777777777777778</v>
      </c>
      <c r="E31" s="3">
        <v>2</v>
      </c>
      <c r="F31" s="5">
        <f t="shared" si="3"/>
        <v>0.2222222222222222</v>
      </c>
    </row>
    <row r="32" spans="1:6" ht="33" customHeight="1">
      <c r="A32" s="18" t="s">
        <v>38</v>
      </c>
      <c r="B32" s="3">
        <v>5</v>
      </c>
      <c r="C32" s="3">
        <f t="shared" si="1"/>
        <v>5</v>
      </c>
      <c r="D32" s="5">
        <f t="shared" si="4"/>
        <v>1</v>
      </c>
      <c r="E32" s="3">
        <v>0</v>
      </c>
      <c r="F32" s="5">
        <f t="shared" si="3"/>
        <v>0</v>
      </c>
    </row>
    <row r="33" spans="1:6" ht="33" customHeight="1">
      <c r="A33" s="18" t="s">
        <v>39</v>
      </c>
      <c r="B33" s="3">
        <v>11</v>
      </c>
      <c r="C33" s="3">
        <f t="shared" si="1"/>
        <v>7</v>
      </c>
      <c r="D33" s="5">
        <f t="shared" si="4"/>
        <v>0.6363636363636364</v>
      </c>
      <c r="E33" s="3">
        <v>4</v>
      </c>
      <c r="F33" s="5">
        <f t="shared" si="3"/>
        <v>0.36363636363636365</v>
      </c>
    </row>
    <row r="34" spans="1:6" ht="33" customHeight="1">
      <c r="A34" s="18" t="s">
        <v>40</v>
      </c>
      <c r="B34" s="3">
        <v>9</v>
      </c>
      <c r="C34" s="3">
        <f t="shared" si="1"/>
        <v>9</v>
      </c>
      <c r="D34" s="5">
        <f t="shared" si="4"/>
        <v>1</v>
      </c>
      <c r="E34" s="3">
        <v>0</v>
      </c>
      <c r="F34" s="5">
        <f t="shared" si="3"/>
        <v>0</v>
      </c>
    </row>
    <row r="35" spans="1:6" ht="33" customHeight="1">
      <c r="A35" s="18" t="s">
        <v>41</v>
      </c>
      <c r="B35" s="3">
        <v>3</v>
      </c>
      <c r="C35" s="3">
        <f t="shared" si="1"/>
        <v>3</v>
      </c>
      <c r="D35" s="5">
        <f t="shared" si="4"/>
        <v>1</v>
      </c>
      <c r="E35" s="3">
        <v>0</v>
      </c>
      <c r="F35" s="5">
        <f t="shared" si="3"/>
        <v>0</v>
      </c>
    </row>
    <row r="36" spans="1:6" ht="33" customHeight="1">
      <c r="A36" s="18" t="s">
        <v>42</v>
      </c>
      <c r="B36" s="3">
        <v>7</v>
      </c>
      <c r="C36" s="3">
        <f t="shared" si="1"/>
        <v>5</v>
      </c>
      <c r="D36" s="5">
        <f t="shared" si="4"/>
        <v>0.7142857142857143</v>
      </c>
      <c r="E36" s="3">
        <v>2</v>
      </c>
      <c r="F36" s="5">
        <f t="shared" si="3"/>
        <v>0.2857142857142857</v>
      </c>
    </row>
    <row r="37" spans="1:6" ht="33" customHeight="1">
      <c r="A37" s="18" t="s">
        <v>43</v>
      </c>
      <c r="B37" s="3">
        <v>11</v>
      </c>
      <c r="C37" s="3">
        <f t="shared" si="1"/>
        <v>5</v>
      </c>
      <c r="D37" s="4">
        <f t="shared" si="4"/>
        <v>0.45454545454545453</v>
      </c>
      <c r="E37" s="3">
        <v>6</v>
      </c>
      <c r="F37" s="4">
        <f t="shared" si="3"/>
        <v>0.5454545454545454</v>
      </c>
    </row>
    <row r="38" spans="1:6" ht="33" customHeight="1">
      <c r="A38" s="18" t="s">
        <v>44</v>
      </c>
      <c r="B38" s="3">
        <v>7</v>
      </c>
      <c r="C38" s="3">
        <f t="shared" si="1"/>
        <v>3</v>
      </c>
      <c r="D38" s="4">
        <f t="shared" si="4"/>
        <v>0.42857142857142855</v>
      </c>
      <c r="E38" s="3">
        <v>4</v>
      </c>
      <c r="F38" s="4">
        <f t="shared" si="3"/>
        <v>0.5714285714285714</v>
      </c>
    </row>
    <row r="39" spans="1:6" ht="33" customHeight="1">
      <c r="A39" s="18" t="s">
        <v>45</v>
      </c>
      <c r="B39" s="3">
        <v>13</v>
      </c>
      <c r="C39" s="3">
        <f>B39-E39</f>
        <v>7</v>
      </c>
      <c r="D39" s="4">
        <f t="shared" si="4"/>
        <v>0.5384615384615384</v>
      </c>
      <c r="E39" s="3">
        <v>6</v>
      </c>
      <c r="F39" s="4">
        <f t="shared" si="3"/>
        <v>0.46153846153846156</v>
      </c>
    </row>
    <row r="40" spans="1:6" ht="33" customHeight="1">
      <c r="A40" s="18" t="s">
        <v>46</v>
      </c>
      <c r="B40" s="3">
        <v>15</v>
      </c>
      <c r="C40" s="3">
        <f t="shared" si="1"/>
        <v>14</v>
      </c>
      <c r="D40" s="4">
        <f t="shared" si="4"/>
        <v>0.9333333333333333</v>
      </c>
      <c r="E40" s="3">
        <v>1</v>
      </c>
      <c r="F40" s="4">
        <f t="shared" si="3"/>
        <v>0.06666666666666667</v>
      </c>
    </row>
    <row r="41" spans="1:6" ht="33" customHeight="1">
      <c r="A41" s="18" t="s">
        <v>47</v>
      </c>
      <c r="B41" s="3">
        <v>5</v>
      </c>
      <c r="C41" s="3">
        <f t="shared" si="1"/>
        <v>2</v>
      </c>
      <c r="D41" s="4">
        <f t="shared" si="4"/>
        <v>0.4</v>
      </c>
      <c r="E41" s="3">
        <v>3</v>
      </c>
      <c r="F41" s="4">
        <f t="shared" si="3"/>
        <v>0.6</v>
      </c>
    </row>
    <row r="42" spans="1:6" ht="33" customHeight="1">
      <c r="A42" s="18" t="s">
        <v>48</v>
      </c>
      <c r="B42" s="3">
        <v>6</v>
      </c>
      <c r="C42" s="3">
        <f t="shared" si="1"/>
        <v>6</v>
      </c>
      <c r="D42" s="4">
        <f t="shared" si="4"/>
        <v>1</v>
      </c>
      <c r="E42" s="3">
        <v>0</v>
      </c>
      <c r="F42" s="4">
        <f t="shared" si="3"/>
        <v>0</v>
      </c>
    </row>
    <row r="43" spans="1:6" ht="33" customHeight="1">
      <c r="A43" s="18" t="s">
        <v>49</v>
      </c>
      <c r="B43" s="3">
        <v>15</v>
      </c>
      <c r="C43" s="3">
        <f t="shared" si="1"/>
        <v>14</v>
      </c>
      <c r="D43" s="4">
        <f t="shared" si="4"/>
        <v>0.9333333333333333</v>
      </c>
      <c r="E43" s="3">
        <v>1</v>
      </c>
      <c r="F43" s="4">
        <f t="shared" si="3"/>
        <v>0.06666666666666667</v>
      </c>
    </row>
    <row r="44" spans="1:6" ht="33" customHeight="1">
      <c r="A44" s="18" t="s">
        <v>50</v>
      </c>
      <c r="B44" s="3">
        <v>8</v>
      </c>
      <c r="C44" s="3">
        <f t="shared" si="1"/>
        <v>7</v>
      </c>
      <c r="D44" s="4">
        <f t="shared" si="4"/>
        <v>0.875</v>
      </c>
      <c r="E44" s="3">
        <v>1</v>
      </c>
      <c r="F44" s="4">
        <f t="shared" si="3"/>
        <v>0.125</v>
      </c>
    </row>
    <row r="45" spans="1:6" ht="33" customHeight="1">
      <c r="A45" s="18" t="s">
        <v>51</v>
      </c>
      <c r="B45" s="3">
        <v>5</v>
      </c>
      <c r="C45" s="3">
        <f t="shared" si="1"/>
        <v>3</v>
      </c>
      <c r="D45" s="4">
        <f t="shared" si="4"/>
        <v>0.6</v>
      </c>
      <c r="E45" s="3">
        <v>2</v>
      </c>
      <c r="F45" s="4">
        <f t="shared" si="3"/>
        <v>0.4</v>
      </c>
    </row>
    <row r="46" spans="1:6" ht="33" customHeight="1">
      <c r="A46" s="18" t="s">
        <v>52</v>
      </c>
      <c r="B46" s="3">
        <v>3</v>
      </c>
      <c r="C46" s="3">
        <f t="shared" si="1"/>
        <v>2</v>
      </c>
      <c r="D46" s="4">
        <f t="shared" si="4"/>
        <v>0.6666666666666666</v>
      </c>
      <c r="E46" s="3">
        <v>1</v>
      </c>
      <c r="F46" s="4">
        <f t="shared" si="3"/>
        <v>0.3333333333333333</v>
      </c>
    </row>
    <row r="47" spans="1:6" ht="33" customHeight="1">
      <c r="A47" s="18" t="s">
        <v>53</v>
      </c>
      <c r="B47" s="3">
        <v>11</v>
      </c>
      <c r="C47" s="3">
        <f t="shared" si="1"/>
        <v>8</v>
      </c>
      <c r="D47" s="4">
        <f t="shared" si="4"/>
        <v>0.7272727272727273</v>
      </c>
      <c r="E47" s="3">
        <v>3</v>
      </c>
      <c r="F47" s="4">
        <f t="shared" si="3"/>
        <v>0.2727272727272727</v>
      </c>
    </row>
    <row r="48" spans="1:6" ht="33" customHeight="1">
      <c r="A48" s="18" t="s">
        <v>54</v>
      </c>
      <c r="B48" s="3">
        <v>5</v>
      </c>
      <c r="C48" s="3">
        <f t="shared" si="1"/>
        <v>3</v>
      </c>
      <c r="D48" s="4">
        <f t="shared" si="4"/>
        <v>0.6</v>
      </c>
      <c r="E48" s="3">
        <v>2</v>
      </c>
      <c r="F48" s="4">
        <f t="shared" si="3"/>
        <v>0.4</v>
      </c>
    </row>
    <row r="49" spans="1:6" ht="33" customHeight="1">
      <c r="A49" s="18" t="s">
        <v>55</v>
      </c>
      <c r="B49" s="3">
        <v>11</v>
      </c>
      <c r="C49" s="3">
        <f t="shared" si="1"/>
        <v>8</v>
      </c>
      <c r="D49" s="4">
        <f t="shared" si="4"/>
        <v>0.7272727272727273</v>
      </c>
      <c r="E49" s="3">
        <v>3</v>
      </c>
      <c r="F49" s="4">
        <f t="shared" si="3"/>
        <v>0.2727272727272727</v>
      </c>
    </row>
    <row r="50" spans="1:6" ht="33" customHeight="1">
      <c r="A50" s="18" t="s">
        <v>56</v>
      </c>
      <c r="B50" s="3">
        <v>10</v>
      </c>
      <c r="C50" s="3">
        <f t="shared" si="1"/>
        <v>5</v>
      </c>
      <c r="D50" s="4">
        <f t="shared" si="4"/>
        <v>0.5</v>
      </c>
      <c r="E50" s="3">
        <v>5</v>
      </c>
      <c r="F50" s="4">
        <f t="shared" si="3"/>
        <v>0.5</v>
      </c>
    </row>
    <row r="51" spans="1:6" ht="33" customHeight="1">
      <c r="A51" s="18" t="s">
        <v>57</v>
      </c>
      <c r="B51" s="3">
        <v>3</v>
      </c>
      <c r="C51" s="3">
        <f t="shared" si="1"/>
        <v>3</v>
      </c>
      <c r="D51" s="4">
        <f t="shared" si="4"/>
        <v>1</v>
      </c>
      <c r="E51" s="3">
        <v>0</v>
      </c>
      <c r="F51" s="4">
        <f t="shared" si="3"/>
        <v>0</v>
      </c>
    </row>
    <row r="52" spans="1:6" ht="33" customHeight="1">
      <c r="A52" s="18" t="s">
        <v>58</v>
      </c>
      <c r="B52" s="3">
        <v>5</v>
      </c>
      <c r="C52" s="3">
        <f t="shared" si="1"/>
        <v>5</v>
      </c>
      <c r="D52" s="4">
        <f t="shared" si="4"/>
        <v>1</v>
      </c>
      <c r="E52" s="3">
        <v>0</v>
      </c>
      <c r="F52" s="4">
        <f t="shared" si="3"/>
        <v>0</v>
      </c>
    </row>
    <row r="53" spans="1:6" ht="33" customHeight="1">
      <c r="A53" s="18" t="s">
        <v>59</v>
      </c>
      <c r="B53" s="3">
        <v>7</v>
      </c>
      <c r="C53" s="3">
        <f t="shared" si="1"/>
        <v>6</v>
      </c>
      <c r="D53" s="4">
        <f t="shared" si="4"/>
        <v>0.8571428571428571</v>
      </c>
      <c r="E53" s="3">
        <v>1</v>
      </c>
      <c r="F53" s="4">
        <f t="shared" si="3"/>
        <v>0.14285714285714285</v>
      </c>
    </row>
    <row r="54" spans="1:6" ht="33" customHeight="1">
      <c r="A54" s="18" t="s">
        <v>60</v>
      </c>
      <c r="B54" s="3">
        <v>5</v>
      </c>
      <c r="C54" s="3">
        <f t="shared" si="1"/>
        <v>5</v>
      </c>
      <c r="D54" s="4">
        <f t="shared" si="4"/>
        <v>1</v>
      </c>
      <c r="E54" s="3">
        <v>0</v>
      </c>
      <c r="F54" s="4">
        <f t="shared" si="3"/>
        <v>0</v>
      </c>
    </row>
    <row r="55" spans="1:6" ht="33" customHeight="1">
      <c r="A55" s="18" t="s">
        <v>61</v>
      </c>
      <c r="B55" s="3">
        <v>3</v>
      </c>
      <c r="C55" s="3">
        <f t="shared" si="1"/>
        <v>1</v>
      </c>
      <c r="D55" s="4">
        <f t="shared" si="4"/>
        <v>0.3333333333333333</v>
      </c>
      <c r="E55" s="3">
        <v>2</v>
      </c>
      <c r="F55" s="4">
        <f t="shared" si="3"/>
        <v>0.6666666666666666</v>
      </c>
    </row>
    <row r="56" spans="1:6" ht="33" customHeight="1">
      <c r="A56" s="18" t="s">
        <v>62</v>
      </c>
      <c r="B56" s="3">
        <v>7</v>
      </c>
      <c r="C56" s="3">
        <f t="shared" si="1"/>
        <v>3</v>
      </c>
      <c r="D56" s="4">
        <f t="shared" si="4"/>
        <v>0.42857142857142855</v>
      </c>
      <c r="E56" s="3">
        <v>4</v>
      </c>
      <c r="F56" s="4">
        <f t="shared" si="3"/>
        <v>0.5714285714285714</v>
      </c>
    </row>
    <row r="57" spans="1:6" ht="33" customHeight="1">
      <c r="A57" s="18" t="s">
        <v>63</v>
      </c>
      <c r="B57" s="3">
        <v>11</v>
      </c>
      <c r="C57" s="3">
        <f t="shared" si="1"/>
        <v>10</v>
      </c>
      <c r="D57" s="4">
        <f t="shared" si="4"/>
        <v>0.9090909090909091</v>
      </c>
      <c r="E57" s="3">
        <v>1</v>
      </c>
      <c r="F57" s="4">
        <f t="shared" si="3"/>
        <v>0.09090909090909091</v>
      </c>
    </row>
    <row r="58" spans="1:6" ht="33" customHeight="1">
      <c r="A58" s="18" t="s">
        <v>64</v>
      </c>
      <c r="B58" s="3">
        <v>9</v>
      </c>
      <c r="C58" s="3">
        <f t="shared" si="1"/>
        <v>7</v>
      </c>
      <c r="D58" s="4">
        <f t="shared" si="4"/>
        <v>0.7777777777777778</v>
      </c>
      <c r="E58" s="3">
        <v>2</v>
      </c>
      <c r="F58" s="4">
        <f t="shared" si="3"/>
        <v>0.2222222222222222</v>
      </c>
    </row>
    <row r="59" spans="1:6" ht="33" customHeight="1">
      <c r="A59" s="18" t="s">
        <v>65</v>
      </c>
      <c r="B59" s="3">
        <v>9</v>
      </c>
      <c r="C59" s="3">
        <f t="shared" si="1"/>
        <v>8</v>
      </c>
      <c r="D59" s="4">
        <f t="shared" si="4"/>
        <v>0.8888888888888888</v>
      </c>
      <c r="E59" s="3">
        <v>1</v>
      </c>
      <c r="F59" s="4">
        <f t="shared" si="3"/>
        <v>0.1111111111111111</v>
      </c>
    </row>
    <row r="60" spans="1:6" ht="33" customHeight="1">
      <c r="A60" s="18" t="s">
        <v>66</v>
      </c>
      <c r="B60" s="3">
        <v>9</v>
      </c>
      <c r="C60" s="3">
        <f t="shared" si="1"/>
        <v>9</v>
      </c>
      <c r="D60" s="4">
        <f t="shared" si="4"/>
        <v>1</v>
      </c>
      <c r="E60" s="3">
        <v>0</v>
      </c>
      <c r="F60" s="4">
        <f t="shared" si="3"/>
        <v>0</v>
      </c>
    </row>
    <row r="61" spans="1:6" ht="33" customHeight="1">
      <c r="A61" s="18" t="s">
        <v>67</v>
      </c>
      <c r="B61" s="3">
        <v>18</v>
      </c>
      <c r="C61" s="3">
        <f t="shared" si="1"/>
        <v>17</v>
      </c>
      <c r="D61" s="4">
        <f t="shared" si="4"/>
        <v>0.9444444444444444</v>
      </c>
      <c r="E61" s="3">
        <v>1</v>
      </c>
      <c r="F61" s="4">
        <f t="shared" si="3"/>
        <v>0.05555555555555555</v>
      </c>
    </row>
    <row r="62" spans="1:6" ht="33" customHeight="1">
      <c r="A62" s="18" t="s">
        <v>68</v>
      </c>
      <c r="B62" s="3">
        <v>9</v>
      </c>
      <c r="C62" s="3">
        <f t="shared" si="1"/>
        <v>8</v>
      </c>
      <c r="D62" s="4">
        <f t="shared" si="4"/>
        <v>0.8888888888888888</v>
      </c>
      <c r="E62" s="3">
        <v>1</v>
      </c>
      <c r="F62" s="4">
        <f t="shared" si="3"/>
        <v>0.1111111111111111</v>
      </c>
    </row>
    <row r="63" spans="1:6" ht="33" customHeight="1">
      <c r="A63" s="18" t="s">
        <v>69</v>
      </c>
      <c r="B63" s="3">
        <v>4</v>
      </c>
      <c r="C63" s="3">
        <f t="shared" si="1"/>
        <v>2</v>
      </c>
      <c r="D63" s="4">
        <f t="shared" si="4"/>
        <v>0.5</v>
      </c>
      <c r="E63" s="3">
        <v>2</v>
      </c>
      <c r="F63" s="4">
        <f t="shared" si="3"/>
        <v>0.5</v>
      </c>
    </row>
    <row r="64" spans="1:6" ht="33" customHeight="1">
      <c r="A64" s="19" t="s">
        <v>70</v>
      </c>
      <c r="B64" s="3">
        <v>9</v>
      </c>
      <c r="C64" s="3">
        <f t="shared" si="1"/>
        <v>5</v>
      </c>
      <c r="D64" s="4">
        <f t="shared" si="4"/>
        <v>0.5555555555555556</v>
      </c>
      <c r="E64" s="3">
        <v>4</v>
      </c>
      <c r="F64" s="4">
        <f t="shared" si="3"/>
        <v>0.4444444444444444</v>
      </c>
    </row>
    <row r="65" spans="1:6" ht="33" customHeight="1">
      <c r="A65" s="18" t="s">
        <v>71</v>
      </c>
      <c r="B65" s="3">
        <v>5</v>
      </c>
      <c r="C65" s="3">
        <f t="shared" si="1"/>
        <v>4</v>
      </c>
      <c r="D65" s="4">
        <f t="shared" si="4"/>
        <v>0.8</v>
      </c>
      <c r="E65" s="3">
        <v>1</v>
      </c>
      <c r="F65" s="4">
        <f t="shared" si="3"/>
        <v>0.2</v>
      </c>
    </row>
    <row r="66" spans="1:6" ht="33" customHeight="1">
      <c r="A66" s="20" t="s">
        <v>72</v>
      </c>
      <c r="B66" s="3">
        <v>1</v>
      </c>
      <c r="C66" s="3">
        <f t="shared" si="1"/>
        <v>1</v>
      </c>
      <c r="D66" s="4">
        <f t="shared" si="4"/>
        <v>1</v>
      </c>
      <c r="E66" s="3">
        <v>0</v>
      </c>
      <c r="F66" s="4">
        <f t="shared" si="3"/>
        <v>0</v>
      </c>
    </row>
    <row r="67" spans="1:6" ht="33" customHeight="1">
      <c r="A67" s="9" t="s">
        <v>73</v>
      </c>
      <c r="B67" s="3">
        <v>3</v>
      </c>
      <c r="C67" s="3">
        <f t="shared" si="1"/>
        <v>2</v>
      </c>
      <c r="D67" s="4">
        <f t="shared" si="4"/>
        <v>0.6666666666666666</v>
      </c>
      <c r="E67" s="3">
        <v>1</v>
      </c>
      <c r="F67" s="4">
        <f t="shared" si="3"/>
        <v>0.3333333333333333</v>
      </c>
    </row>
    <row r="68" spans="1:6" ht="33" customHeight="1">
      <c r="A68" s="18" t="s">
        <v>74</v>
      </c>
      <c r="B68" s="6" t="s">
        <v>8</v>
      </c>
      <c r="C68" s="6" t="s">
        <v>9</v>
      </c>
      <c r="D68" s="6" t="s">
        <v>9</v>
      </c>
      <c r="E68" s="6" t="s">
        <v>11</v>
      </c>
      <c r="F68" s="21" t="s">
        <v>8</v>
      </c>
    </row>
    <row r="69" spans="1:6" ht="33" customHeight="1">
      <c r="A69" s="18" t="s">
        <v>75</v>
      </c>
      <c r="B69" s="6" t="s">
        <v>9</v>
      </c>
      <c r="C69" s="6" t="s">
        <v>9</v>
      </c>
      <c r="D69" s="6" t="s">
        <v>9</v>
      </c>
      <c r="E69" s="6" t="s">
        <v>12</v>
      </c>
      <c r="F69" s="22" t="s">
        <v>8</v>
      </c>
    </row>
    <row r="70" spans="1:6" ht="33" customHeight="1">
      <c r="A70" s="18" t="s">
        <v>76</v>
      </c>
      <c r="B70" s="6" t="s">
        <v>8</v>
      </c>
      <c r="C70" s="6" t="s">
        <v>9</v>
      </c>
      <c r="D70" s="6" t="s">
        <v>9</v>
      </c>
      <c r="E70" s="6" t="s">
        <v>11</v>
      </c>
      <c r="F70" s="22" t="s">
        <v>8</v>
      </c>
    </row>
    <row r="71" spans="1:6" ht="33" customHeight="1">
      <c r="A71" s="18" t="s">
        <v>77</v>
      </c>
      <c r="B71" s="6" t="s">
        <v>8</v>
      </c>
      <c r="C71" s="6" t="s">
        <v>9</v>
      </c>
      <c r="D71" s="6" t="s">
        <v>9</v>
      </c>
      <c r="E71" s="6" t="s">
        <v>10</v>
      </c>
      <c r="F71" s="22" t="s">
        <v>8</v>
      </c>
    </row>
    <row r="72" spans="1:6" ht="33" customHeight="1">
      <c r="A72" s="23" t="s">
        <v>78</v>
      </c>
      <c r="B72" s="24" t="s">
        <v>9</v>
      </c>
      <c r="C72" s="24" t="s">
        <v>9</v>
      </c>
      <c r="D72" s="24" t="s">
        <v>9</v>
      </c>
      <c r="E72" s="24" t="s">
        <v>8</v>
      </c>
      <c r="F72" s="25" t="s">
        <v>8</v>
      </c>
    </row>
    <row r="73" spans="1:6" ht="19.5">
      <c r="A73" s="34" t="s">
        <v>13</v>
      </c>
      <c r="B73" s="34"/>
      <c r="C73" s="34"/>
      <c r="D73" s="34"/>
      <c r="E73" s="34"/>
      <c r="F73" s="34"/>
    </row>
  </sheetData>
  <sheetProtection/>
  <mergeCells count="3">
    <mergeCell ref="A1:F1"/>
    <mergeCell ref="A4:F4"/>
    <mergeCell ref="A73:F7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楊麗phoenix</cp:lastModifiedBy>
  <cp:lastPrinted>2022-12-16T07:53:50Z</cp:lastPrinted>
  <dcterms:created xsi:type="dcterms:W3CDTF">2006-09-16T00:00:00Z</dcterms:created>
  <dcterms:modified xsi:type="dcterms:W3CDTF">2022-12-16T08:13:59Z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