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148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<sst xmlns="http://schemas.openxmlformats.org/spreadsheetml/2006/main" count="37" uniqueCount="22">
  <si>
    <t>分配比(Ratio)</t>
  </si>
  <si>
    <t>上櫃公司( TPEx Companies)</t>
  </si>
  <si>
    <t>年度(year)</t>
  </si>
  <si>
    <t>合計(Total)</t>
  </si>
  <si>
    <t>男性(Male)</t>
  </si>
  <si>
    <t>女性(Female)</t>
  </si>
  <si>
    <t>人數
(Number)</t>
  </si>
  <si>
    <t>公司別(Company)</t>
  </si>
  <si>
    <t>上市公司 (TWSE Listed Companies )</t>
  </si>
  <si>
    <t xml:space="preserve">興櫃公司(Emerging Companies) </t>
  </si>
  <si>
    <t>備註：依本會金管證發字第1070345233號令，興櫃公司應自109年起於章程規定設置獨立董事。</t>
  </si>
  <si>
    <t>(Gender highlights for  independent directors  of  public companies in Taiwan in 2016-2023. )</t>
  </si>
  <si>
    <t>105至112年獨立董事性別統計表</t>
  </si>
  <si>
    <r>
      <t>分配比</t>
    </r>
    <r>
      <rPr>
        <sz val="11"/>
        <rFont val="Times New Roman"/>
        <family val="1"/>
      </rPr>
      <t>(Ratio)</t>
    </r>
  </si>
  <si>
    <t>105年底
(2016)</t>
  </si>
  <si>
    <t>106年底
(2017)</t>
  </si>
  <si>
    <t>107年底
(2018)</t>
  </si>
  <si>
    <t>108年底
(2019)</t>
  </si>
  <si>
    <t>109年底
(2020)</t>
  </si>
  <si>
    <t>110年底
(2021)</t>
  </si>
  <si>
    <t>111年底
(2022)</t>
  </si>
  <si>
    <t>112年底
(2023)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</si>
</sst>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.0_ "/>
    <numFmt numFmtId="180" formatCode="0.0_ "/>
    <numFmt numFmtId="181" formatCode="0_);[Red]\(0\)"/>
    <numFmt numFmtId="182" formatCode="0.0_);[Red]\(0.0\)"/>
    <numFmt numFmtId="183" formatCode="0.00_ "/>
    <numFmt numFmtId="184" formatCode="#,##0.0_);[Red]\(#,##0.0\)"/>
    <numFmt numFmtId="185" formatCode="###,##0"/>
    <numFmt numFmtId="186" formatCode="##0.0"/>
    <numFmt numFmtId="187" formatCode="#,##0.00_ "/>
    <numFmt numFmtId="188" formatCode="0.00_);[Red]\(0.00\)"/>
    <numFmt numFmtId="189" formatCode="g/&quot;通&quot;&quot;用&quot;&quot;格&quot;&quot;式&quot;"/>
    <numFmt numFmtId="190" formatCode="[$-404]AM/PM\ hh:mm:ss"/>
    <numFmt numFmtId="191" formatCode="#,##0;[Red]#,##0"/>
    <numFmt numFmtId="192" formatCode="0.0%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87" fontId="3" fillId="33" borderId="0" xfId="0" applyNumberFormat="1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87" fontId="3" fillId="33" borderId="14" xfId="0" applyNumberFormat="1" applyFont="1" applyFill="1" applyBorder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vertical="center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10" fontId="3" fillId="33" borderId="14" xfId="39" applyNumberFormat="1" applyFont="1" applyFill="1" applyBorder="1" applyAlignment="1">
      <alignment horizontal="center" vertical="center"/>
    </xf>
    <xf numFmtId="10" fontId="3" fillId="33" borderId="0" xfId="39" applyNumberFormat="1" applyFont="1" applyFill="1" applyBorder="1" applyAlignment="1">
      <alignment horizontal="center" vertical="center"/>
    </xf>
    <xf numFmtId="10" fontId="3" fillId="33" borderId="15" xfId="39" applyNumberFormat="1" applyFont="1" applyFill="1" applyBorder="1" applyAlignment="1">
      <alignment horizontal="center" vertical="center"/>
    </xf>
    <xf numFmtId="10" fontId="3" fillId="33" borderId="12" xfId="39" applyNumberFormat="1" applyFont="1" applyFill="1" applyBorder="1" applyAlignment="1">
      <alignment horizontal="center" vertical="center"/>
    </xf>
    <xf numFmtId="10" fontId="3" fillId="33" borderId="23" xfId="39" applyNumberFormat="1" applyFont="1" applyFill="1" applyBorder="1" applyAlignment="1">
      <alignment horizontal="center" vertical="center"/>
    </xf>
    <xf numFmtId="10" fontId="3" fillId="33" borderId="11" xfId="39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-112&#24180;&#20844;&#38283;&#30332;&#34892;&#20844;&#21496;&#29544;&#31435;&#33891;&#20107;&#24615;&#21029;&#20998;&#26512;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獨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E1">
      <selection activeCell="O7" sqref="O7"/>
    </sheetView>
  </sheetViews>
  <sheetFormatPr defaultColWidth="9.00390625" defaultRowHeight="16.5"/>
  <cols>
    <col min="1" max="1" width="16.50390625" style="0" customWidth="1"/>
    <col min="2" max="16" width="10.125" style="0" customWidth="1"/>
  </cols>
  <sheetData>
    <row r="1" spans="1:16" ht="49.5" customHeigh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0" customHeight="1">
      <c r="A2" s="19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69.75" customHeight="1">
      <c r="A3" s="10" t="s">
        <v>7</v>
      </c>
      <c r="B3" s="11" t="s">
        <v>8</v>
      </c>
      <c r="C3" s="12"/>
      <c r="D3" s="12"/>
      <c r="E3" s="12"/>
      <c r="F3" s="13"/>
      <c r="G3" s="11" t="s">
        <v>1</v>
      </c>
      <c r="H3" s="14"/>
      <c r="I3" s="14"/>
      <c r="J3" s="14"/>
      <c r="K3" s="15"/>
      <c r="L3" s="21" t="s">
        <v>9</v>
      </c>
      <c r="M3" s="22"/>
      <c r="N3" s="22"/>
      <c r="O3" s="22"/>
      <c r="P3" s="22"/>
    </row>
    <row r="4" spans="1:16" ht="34.5" customHeight="1">
      <c r="A4" s="23" t="s">
        <v>2</v>
      </c>
      <c r="B4" s="25" t="s">
        <v>3</v>
      </c>
      <c r="C4" s="26" t="s">
        <v>4</v>
      </c>
      <c r="D4" s="27"/>
      <c r="E4" s="26" t="s">
        <v>5</v>
      </c>
      <c r="F4" s="27"/>
      <c r="G4" s="25" t="s">
        <v>3</v>
      </c>
      <c r="H4" s="26" t="s">
        <v>4</v>
      </c>
      <c r="I4" s="27"/>
      <c r="J4" s="26" t="s">
        <v>5</v>
      </c>
      <c r="K4" s="28"/>
      <c r="L4" s="29" t="s">
        <v>3</v>
      </c>
      <c r="M4" s="26" t="s">
        <v>4</v>
      </c>
      <c r="N4" s="27"/>
      <c r="O4" s="30" t="s">
        <v>5</v>
      </c>
      <c r="P4" s="31"/>
    </row>
    <row r="5" spans="1:16" ht="79.5" customHeight="1">
      <c r="A5" s="24"/>
      <c r="B5" s="32"/>
      <c r="C5" s="33" t="s">
        <v>6</v>
      </c>
      <c r="D5" s="33" t="s">
        <v>13</v>
      </c>
      <c r="E5" s="33" t="s">
        <v>6</v>
      </c>
      <c r="F5" s="33" t="s">
        <v>13</v>
      </c>
      <c r="G5" s="32"/>
      <c r="H5" s="33" t="s">
        <v>6</v>
      </c>
      <c r="I5" s="33" t="s">
        <v>13</v>
      </c>
      <c r="J5" s="33" t="s">
        <v>6</v>
      </c>
      <c r="K5" s="33" t="s">
        <v>13</v>
      </c>
      <c r="L5" s="29"/>
      <c r="M5" s="33" t="s">
        <v>6</v>
      </c>
      <c r="N5" s="33" t="s">
        <v>13</v>
      </c>
      <c r="O5" s="33" t="s">
        <v>6</v>
      </c>
      <c r="P5" s="33" t="s">
        <v>0</v>
      </c>
    </row>
    <row r="6" spans="1:16" ht="45" customHeight="1">
      <c r="A6" s="34" t="s">
        <v>14</v>
      </c>
      <c r="B6" s="6">
        <f>C6+E6</f>
        <v>2009</v>
      </c>
      <c r="C6" s="7">
        <v>1809</v>
      </c>
      <c r="D6" s="36">
        <f>C6/B6</f>
        <v>0.9004479840716775</v>
      </c>
      <c r="E6" s="7">
        <v>200</v>
      </c>
      <c r="F6" s="36">
        <f>E6/B6</f>
        <v>0.09955201592832255</v>
      </c>
      <c r="G6" s="6">
        <f>H6+J6</f>
        <v>1673</v>
      </c>
      <c r="H6" s="7">
        <v>1492</v>
      </c>
      <c r="I6" s="36">
        <f>H6/G6</f>
        <v>0.8918111177525403</v>
      </c>
      <c r="J6" s="7">
        <v>181</v>
      </c>
      <c r="K6" s="41">
        <f>J6/G6</f>
        <v>0.10818888224745965</v>
      </c>
      <c r="L6" s="7"/>
      <c r="M6" s="7"/>
      <c r="N6" s="8"/>
      <c r="O6" s="7"/>
      <c r="P6" s="4"/>
    </row>
    <row r="7" spans="1:16" ht="45" customHeight="1">
      <c r="A7" s="34" t="s">
        <v>15</v>
      </c>
      <c r="B7" s="1">
        <f>C7+E7</f>
        <v>2393</v>
      </c>
      <c r="C7" s="2">
        <v>2143</v>
      </c>
      <c r="D7" s="37">
        <f>C7/B7</f>
        <v>0.8955286251567071</v>
      </c>
      <c r="E7" s="2">
        <v>250</v>
      </c>
      <c r="F7" s="37">
        <f>E7/B7</f>
        <v>0.10447137484329294</v>
      </c>
      <c r="G7" s="1">
        <f>H7+J7</f>
        <v>1798</v>
      </c>
      <c r="H7" s="2">
        <v>1601</v>
      </c>
      <c r="I7" s="37">
        <f>H7/G7</f>
        <v>0.8904338153503893</v>
      </c>
      <c r="J7" s="2">
        <v>197</v>
      </c>
      <c r="K7" s="39">
        <f>J7/G7</f>
        <v>0.10956618464961068</v>
      </c>
      <c r="L7" s="2"/>
      <c r="M7" s="2"/>
      <c r="N7" s="3"/>
      <c r="O7" s="2"/>
      <c r="P7" s="5"/>
    </row>
    <row r="8" spans="1:16" ht="45" customHeight="1">
      <c r="A8" s="34" t="s">
        <v>16</v>
      </c>
      <c r="B8" s="1">
        <f>C8+E8</f>
        <v>2530</v>
      </c>
      <c r="C8" s="2">
        <v>2231</v>
      </c>
      <c r="D8" s="37">
        <f>C8/B8</f>
        <v>0.8818181818181818</v>
      </c>
      <c r="E8" s="2">
        <v>299</v>
      </c>
      <c r="F8" s="39">
        <f>E8/B8</f>
        <v>0.11818181818181818</v>
      </c>
      <c r="G8" s="1">
        <f>H8+J8</f>
        <v>1879</v>
      </c>
      <c r="H8" s="2">
        <v>1661</v>
      </c>
      <c r="I8" s="37">
        <f>H8/G8</f>
        <v>0.8839808408728047</v>
      </c>
      <c r="J8" s="2">
        <v>218</v>
      </c>
      <c r="K8" s="39">
        <f>J8/G8</f>
        <v>0.11601915912719532</v>
      </c>
      <c r="L8" s="2"/>
      <c r="M8" s="2"/>
      <c r="N8" s="3"/>
      <c r="O8" s="2"/>
      <c r="P8" s="5"/>
    </row>
    <row r="9" spans="1:16" ht="45" customHeight="1">
      <c r="A9" s="34" t="s">
        <v>17</v>
      </c>
      <c r="B9" s="1">
        <v>2668</v>
      </c>
      <c r="C9" s="2">
        <v>2354</v>
      </c>
      <c r="D9" s="37">
        <f>C9/B9</f>
        <v>0.8823088455772113</v>
      </c>
      <c r="E9" s="2">
        <v>314</v>
      </c>
      <c r="F9" s="39">
        <f>E9/B9</f>
        <v>0.1176911544227886</v>
      </c>
      <c r="G9" s="1">
        <v>2022</v>
      </c>
      <c r="H9" s="2">
        <v>1790</v>
      </c>
      <c r="I9" s="37">
        <f>H9/G9</f>
        <v>0.8852621167161226</v>
      </c>
      <c r="J9" s="2">
        <v>232</v>
      </c>
      <c r="K9" s="39">
        <f>J9/G9</f>
        <v>0.11473788328387735</v>
      </c>
      <c r="L9" s="2"/>
      <c r="M9" s="2"/>
      <c r="N9" s="3"/>
      <c r="O9" s="2"/>
      <c r="P9" s="5"/>
    </row>
    <row r="10" spans="1:16" ht="45" customHeight="1">
      <c r="A10" s="34" t="s">
        <v>18</v>
      </c>
      <c r="B10" s="1">
        <v>2763</v>
      </c>
      <c r="C10" s="2">
        <v>2432</v>
      </c>
      <c r="D10" s="37">
        <f>C10/B10</f>
        <v>0.8802026782482808</v>
      </c>
      <c r="E10" s="2">
        <v>331</v>
      </c>
      <c r="F10" s="39">
        <f>E10/B10</f>
        <v>0.11979732175171914</v>
      </c>
      <c r="G10" s="1">
        <v>2128</v>
      </c>
      <c r="H10" s="2">
        <v>1835</v>
      </c>
      <c r="I10" s="37">
        <f>H10/G10</f>
        <v>0.862312030075188</v>
      </c>
      <c r="J10" s="2">
        <v>293</v>
      </c>
      <c r="K10" s="39">
        <f>J10/G10</f>
        <v>0.13768796992481203</v>
      </c>
      <c r="L10" s="2">
        <v>721</v>
      </c>
      <c r="M10" s="2">
        <v>615</v>
      </c>
      <c r="N10" s="37">
        <f>M10/L10</f>
        <v>0.8529819694868238</v>
      </c>
      <c r="O10" s="2">
        <v>106</v>
      </c>
      <c r="P10" s="39">
        <f>O10/L10</f>
        <v>0.14701803051317613</v>
      </c>
    </row>
    <row r="11" spans="1:16" ht="45" customHeight="1">
      <c r="A11" s="34" t="s">
        <v>19</v>
      </c>
      <c r="B11" s="1">
        <v>2939</v>
      </c>
      <c r="C11" s="2">
        <v>2553</v>
      </c>
      <c r="D11" s="37">
        <f>C11/B11</f>
        <v>0.868662810479755</v>
      </c>
      <c r="E11" s="2">
        <v>386</v>
      </c>
      <c r="F11" s="39">
        <f>E11/B11</f>
        <v>0.13133718952024498</v>
      </c>
      <c r="G11" s="1">
        <v>2290</v>
      </c>
      <c r="H11" s="2">
        <v>1970</v>
      </c>
      <c r="I11" s="37">
        <f>H11/G11</f>
        <v>0.8602620087336245</v>
      </c>
      <c r="J11" s="2">
        <v>320</v>
      </c>
      <c r="K11" s="39">
        <f>J11/G11</f>
        <v>0.13973799126637554</v>
      </c>
      <c r="L11" s="2">
        <v>857</v>
      </c>
      <c r="M11" s="2">
        <v>731</v>
      </c>
      <c r="N11" s="37">
        <f>M11/L11</f>
        <v>0.852975495915986</v>
      </c>
      <c r="O11" s="2">
        <v>126</v>
      </c>
      <c r="P11" s="39">
        <f>O11/L11</f>
        <v>0.147024504084014</v>
      </c>
    </row>
    <row r="12" spans="1:16" ht="45" customHeight="1">
      <c r="A12" s="34" t="s">
        <v>20</v>
      </c>
      <c r="B12" s="2">
        <v>3130</v>
      </c>
      <c r="C12" s="2">
        <v>2679</v>
      </c>
      <c r="D12" s="37">
        <f>C12/B12</f>
        <v>0.8559105431309905</v>
      </c>
      <c r="E12" s="2">
        <v>451</v>
      </c>
      <c r="F12" s="39">
        <f>E12/B12</f>
        <v>0.1440894568690096</v>
      </c>
      <c r="G12" s="2">
        <v>2481</v>
      </c>
      <c r="H12" s="2">
        <v>2110</v>
      </c>
      <c r="I12" s="37">
        <f>H12/G12</f>
        <v>0.8504635227730754</v>
      </c>
      <c r="J12" s="2">
        <v>371</v>
      </c>
      <c r="K12" s="39">
        <f>J12/G12</f>
        <v>0.14953647722692462</v>
      </c>
      <c r="L12" s="2">
        <v>904</v>
      </c>
      <c r="M12" s="2">
        <v>757</v>
      </c>
      <c r="N12" s="37">
        <f>M12/L12</f>
        <v>0.8373893805309734</v>
      </c>
      <c r="O12" s="2">
        <v>147</v>
      </c>
      <c r="P12" s="39">
        <f>O12/L12</f>
        <v>0.16261061946902655</v>
      </c>
    </row>
    <row r="13" spans="1:16" ht="45" customHeight="1">
      <c r="A13" s="35" t="s">
        <v>21</v>
      </c>
      <c r="B13" s="9">
        <v>3395</v>
      </c>
      <c r="C13" s="9">
        <v>2854</v>
      </c>
      <c r="D13" s="38">
        <f>C13/B13</f>
        <v>0.8406480117820324</v>
      </c>
      <c r="E13" s="9">
        <v>541</v>
      </c>
      <c r="F13" s="40">
        <f>E13/B13</f>
        <v>0.1593519882179676</v>
      </c>
      <c r="G13" s="9">
        <v>2631</v>
      </c>
      <c r="H13" s="9">
        <v>2196</v>
      </c>
      <c r="I13" s="38">
        <f>H13/G13</f>
        <v>0.8346636259977195</v>
      </c>
      <c r="J13" s="9">
        <v>435</v>
      </c>
      <c r="K13" s="40">
        <f>J13/G13</f>
        <v>0.1653363740022805</v>
      </c>
      <c r="L13" s="9">
        <v>1007</v>
      </c>
      <c r="M13" s="9">
        <v>820</v>
      </c>
      <c r="N13" s="38">
        <f>M13/L13</f>
        <v>0.814299900695134</v>
      </c>
      <c r="O13" s="9">
        <v>187</v>
      </c>
      <c r="P13" s="40">
        <f>O13/L13</f>
        <v>0.18570009930486595</v>
      </c>
    </row>
    <row r="14" spans="1:16" ht="31.5" customHeight="1">
      <c r="A14" s="16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</sheetData>
  <sheetProtection/>
  <mergeCells count="16">
    <mergeCell ref="A14:P14"/>
    <mergeCell ref="O4:P4"/>
    <mergeCell ref="A1:P1"/>
    <mergeCell ref="A2:P2"/>
    <mergeCell ref="L3:P3"/>
    <mergeCell ref="A4:A5"/>
    <mergeCell ref="B4:B5"/>
    <mergeCell ref="C4:D4"/>
    <mergeCell ref="E4:F4"/>
    <mergeCell ref="G4:G5"/>
    <mergeCell ref="H4:I4"/>
    <mergeCell ref="J4:K4"/>
    <mergeCell ref="L4:L5"/>
    <mergeCell ref="M4:N4"/>
    <mergeCell ref="B3:F3"/>
    <mergeCell ref="G3:K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曾芊昀chien23</cp:lastModifiedBy>
  <cp:lastPrinted>2023-04-13T08:38:16Z</cp:lastPrinted>
  <dcterms:created xsi:type="dcterms:W3CDTF">2005-06-06T03:07:16Z</dcterms:created>
  <dcterms:modified xsi:type="dcterms:W3CDTF">2024-04-18T07:49:36Z</dcterms:modified>
  <cp:category/>
  <cp:version/>
  <cp:contentType/>
  <cp:contentStatus/>
</cp:coreProperties>
</file>