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回復主計室資料\"/>
    </mc:Choice>
  </mc:AlternateContent>
  <xr:revisionPtr revIDLastSave="0" documentId="13_ncr:1_{F700D19B-3740-4356-B029-965CE0909996}" xr6:coauthVersionLast="47" xr6:coauthVersionMax="47" xr10:uidLastSave="{00000000-0000-0000-0000-000000000000}"/>
  <bookViews>
    <workbookView xWindow="-120" yWindow="-120" windowWidth="29040" windowHeight="15720" xr2:uid="{1F1BCF0F-418A-4611-8EC5-188C391F7BFD}"/>
  </bookViews>
  <sheets>
    <sheet name="時間序列-獨立董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D6" i="1"/>
  <c r="F6" i="1"/>
  <c r="G6" i="1"/>
  <c r="I6" i="1"/>
  <c r="K6" i="1"/>
  <c r="B7" i="1"/>
  <c r="D7" i="1"/>
  <c r="F7" i="1"/>
  <c r="G7" i="1"/>
  <c r="I7" i="1"/>
  <c r="K7" i="1"/>
  <c r="B8" i="1"/>
  <c r="D8" i="1"/>
  <c r="F8" i="1"/>
  <c r="G8" i="1"/>
  <c r="I8" i="1"/>
  <c r="K8" i="1"/>
  <c r="D9" i="1"/>
  <c r="F9" i="1"/>
  <c r="I9" i="1"/>
  <c r="K9" i="1"/>
  <c r="D10" i="1"/>
  <c r="F10" i="1"/>
  <c r="I10" i="1"/>
  <c r="K10" i="1"/>
  <c r="N10" i="1"/>
  <c r="P10" i="1"/>
  <c r="D11" i="1"/>
  <c r="F11" i="1"/>
  <c r="I11" i="1"/>
  <c r="K11" i="1"/>
  <c r="N11" i="1"/>
  <c r="P11" i="1"/>
  <c r="D12" i="1"/>
  <c r="F12" i="1"/>
  <c r="I12" i="1"/>
  <c r="K12" i="1"/>
  <c r="N12" i="1"/>
  <c r="P12" i="1"/>
  <c r="D13" i="1"/>
  <c r="F13" i="1"/>
  <c r="I13" i="1"/>
  <c r="K13" i="1"/>
  <c r="N13" i="1"/>
  <c r="P13" i="1"/>
  <c r="B15" i="1"/>
  <c r="F15" i="1" s="1"/>
  <c r="D15" i="1"/>
</calcChain>
</file>

<file path=xl/sharedStrings.xml><?xml version="1.0" encoding="utf-8"?>
<sst xmlns="http://schemas.openxmlformats.org/spreadsheetml/2006/main" count="39" uniqueCount="24">
  <si>
    <t>備註：依本會金管證發字第1070345233號令，興櫃公司應自109年起於章程規定設置獨立董事。</t>
    <phoneticPr fontId="2" type="noConversion"/>
  </si>
  <si>
    <t>114年底
(2025)</t>
    <phoneticPr fontId="2" type="noConversion"/>
  </si>
  <si>
    <t>113年底
(2024)</t>
    <phoneticPr fontId="2" type="noConversion"/>
  </si>
  <si>
    <t>112年底
(2023)</t>
    <phoneticPr fontId="2" type="noConversion"/>
  </si>
  <si>
    <t>111年底
(2022)</t>
    <phoneticPr fontId="2" type="noConversion"/>
  </si>
  <si>
    <t>110年底
(2021)</t>
    <phoneticPr fontId="2" type="noConversion"/>
  </si>
  <si>
    <t>109年底
(2020)</t>
    <phoneticPr fontId="2" type="noConversion"/>
  </si>
  <si>
    <t>108年底
(2019)</t>
    <phoneticPr fontId="2" type="noConversion"/>
  </si>
  <si>
    <t>107年底
(2018)</t>
    <phoneticPr fontId="2" type="noConversion"/>
  </si>
  <si>
    <t>106年底
(2017)</t>
    <phoneticPr fontId="2" type="noConversion"/>
  </si>
  <si>
    <t>105年底
(2016)</t>
    <phoneticPr fontId="2" type="noConversion"/>
  </si>
  <si>
    <t>分配比(Ratio)</t>
  </si>
  <si>
    <t>人數
(Number)</t>
    <phoneticPr fontId="2" type="noConversion"/>
  </si>
  <si>
    <r>
      <t>分配比</t>
    </r>
    <r>
      <rPr>
        <sz val="11"/>
        <rFont val="Times New Roman"/>
        <family val="1"/>
      </rPr>
      <t>(Ratio)</t>
    </r>
    <phoneticPr fontId="2" type="noConversion"/>
  </si>
  <si>
    <t>女性(Female)</t>
    <phoneticPr fontId="2" type="noConversion"/>
  </si>
  <si>
    <t>男性(Male)</t>
    <phoneticPr fontId="2" type="noConversion"/>
  </si>
  <si>
    <t>合計(Total)</t>
    <phoneticPr fontId="2" type="noConversion"/>
  </si>
  <si>
    <t>年度(year)</t>
    <phoneticPr fontId="2" type="noConversion"/>
  </si>
  <si>
    <t xml:space="preserve">興櫃公司(Emerging Companies) </t>
    <phoneticPr fontId="2" type="noConversion"/>
  </si>
  <si>
    <t>上櫃公司( TPEx Companies)</t>
    <phoneticPr fontId="2" type="noConversion"/>
  </si>
  <si>
    <t>上市公司 (TWSE Listed Companies )</t>
    <phoneticPr fontId="2" type="noConversion"/>
  </si>
  <si>
    <t>公司別(Company)</t>
    <phoneticPr fontId="2" type="noConversion"/>
  </si>
  <si>
    <t>(Gender highlights for  independent directors  of  public companies in Taiwan in 2016-2025. )</t>
    <phoneticPr fontId="2" type="noConversion"/>
  </si>
  <si>
    <t>105至114年公開發行公司獨立董事性別統計表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</si>
</sst>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_);[Red]\(0.00\)"/>
    <numFmt numFmtId="178" formatCode="#,##0.00_ "/>
  </numFmts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66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0" fontId="4" fillId="2" borderId="2" xfId="1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0" fontId="4" fillId="2" borderId="0" xfId="1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0" fontId="4" fillId="2" borderId="6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0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2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8" xfId="0" applyFont="1" applyFill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FA9A-2D83-4A88-9D41-BCD7D9CFC88C}">
  <sheetPr>
    <tabColor theme="9" tint="0.79998168889431442"/>
    <pageSetUpPr fitToPage="1"/>
  </sheetPr>
  <dimension ref="A1:P16"/>
  <sheetViews>
    <sheetView tabSelected="1" zoomScaleNormal="100" workbookViewId="0">
      <selection activeCell="S8" sqref="S8"/>
    </sheetView>
  </sheetViews>
  <sheetFormatPr defaultRowHeight="16.5" x14ac:dyDescent="0.25"/>
  <cols>
    <col min="1" max="1" width="16.5" customWidth="1"/>
    <col min="2" max="16" width="10.125" customWidth="1"/>
  </cols>
  <sheetData>
    <row r="1" spans="1:16" ht="32.25" customHeight="1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3.25" customHeigh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0" customHeight="1" x14ac:dyDescent="0.25">
      <c r="A3" s="17" t="s">
        <v>21</v>
      </c>
      <c r="B3" s="22" t="s">
        <v>20</v>
      </c>
      <c r="C3" s="23"/>
      <c r="D3" s="23"/>
      <c r="E3" s="23"/>
      <c r="F3" s="24"/>
      <c r="G3" s="22" t="s">
        <v>19</v>
      </c>
      <c r="H3" s="25"/>
      <c r="I3" s="25"/>
      <c r="J3" s="25"/>
      <c r="K3" s="26"/>
      <c r="L3" s="34" t="s">
        <v>18</v>
      </c>
      <c r="M3" s="35"/>
      <c r="N3" s="35"/>
      <c r="O3" s="35"/>
      <c r="P3" s="35"/>
    </row>
    <row r="4" spans="1:16" ht="23.25" customHeight="1" x14ac:dyDescent="0.25">
      <c r="A4" s="36" t="s">
        <v>17</v>
      </c>
      <c r="B4" s="38" t="s">
        <v>16</v>
      </c>
      <c r="C4" s="18" t="s">
        <v>15</v>
      </c>
      <c r="D4" s="19"/>
      <c r="E4" s="18" t="s">
        <v>14</v>
      </c>
      <c r="F4" s="19"/>
      <c r="G4" s="38" t="s">
        <v>16</v>
      </c>
      <c r="H4" s="18" t="s">
        <v>15</v>
      </c>
      <c r="I4" s="19"/>
      <c r="J4" s="18" t="s">
        <v>14</v>
      </c>
      <c r="K4" s="20"/>
      <c r="L4" s="21" t="s">
        <v>16</v>
      </c>
      <c r="M4" s="18" t="s">
        <v>15</v>
      </c>
      <c r="N4" s="19"/>
      <c r="O4" s="28" t="s">
        <v>14</v>
      </c>
      <c r="P4" s="29"/>
    </row>
    <row r="5" spans="1:16" ht="41.25" customHeight="1" x14ac:dyDescent="0.25">
      <c r="A5" s="37"/>
      <c r="B5" s="39"/>
      <c r="C5" s="16" t="s">
        <v>12</v>
      </c>
      <c r="D5" s="16" t="s">
        <v>13</v>
      </c>
      <c r="E5" s="16" t="s">
        <v>12</v>
      </c>
      <c r="F5" s="16" t="s">
        <v>13</v>
      </c>
      <c r="G5" s="39"/>
      <c r="H5" s="16" t="s">
        <v>12</v>
      </c>
      <c r="I5" s="16" t="s">
        <v>13</v>
      </c>
      <c r="J5" s="16" t="s">
        <v>12</v>
      </c>
      <c r="K5" s="16" t="s">
        <v>13</v>
      </c>
      <c r="L5" s="21"/>
      <c r="M5" s="16" t="s">
        <v>12</v>
      </c>
      <c r="N5" s="16" t="s">
        <v>13</v>
      </c>
      <c r="O5" s="16" t="s">
        <v>12</v>
      </c>
      <c r="P5" s="16" t="s">
        <v>11</v>
      </c>
    </row>
    <row r="6" spans="1:16" ht="35.25" customHeight="1" x14ac:dyDescent="0.25">
      <c r="A6" s="6" t="s">
        <v>10</v>
      </c>
      <c r="B6" s="15">
        <f>C6+E6</f>
        <v>2009</v>
      </c>
      <c r="C6" s="11">
        <v>1809</v>
      </c>
      <c r="D6" s="14">
        <f t="shared" ref="D6:D13" si="0">C6/B6</f>
        <v>0.90044798407167748</v>
      </c>
      <c r="E6" s="11">
        <v>200</v>
      </c>
      <c r="F6" s="14">
        <f t="shared" ref="F6:F13" si="1">E6/B6</f>
        <v>9.9552015928322551E-2</v>
      </c>
      <c r="G6" s="15">
        <f>H6+J6</f>
        <v>1673</v>
      </c>
      <c r="H6" s="11">
        <v>1492</v>
      </c>
      <c r="I6" s="14">
        <f t="shared" ref="I6:I13" si="2">H6/G6</f>
        <v>0.89181111775254029</v>
      </c>
      <c r="J6" s="11">
        <v>181</v>
      </c>
      <c r="K6" s="13">
        <f t="shared" ref="K6:K13" si="3">J6/G6</f>
        <v>0.10818888224745965</v>
      </c>
      <c r="L6" s="11"/>
      <c r="M6" s="11"/>
      <c r="N6" s="12"/>
      <c r="O6" s="11"/>
      <c r="P6" s="10"/>
    </row>
    <row r="7" spans="1:16" ht="35.25" customHeight="1" x14ac:dyDescent="0.25">
      <c r="A7" s="6" t="s">
        <v>9</v>
      </c>
      <c r="B7" s="4">
        <f>C7+E7</f>
        <v>2393</v>
      </c>
      <c r="C7" s="2">
        <v>2143</v>
      </c>
      <c r="D7" s="3">
        <f t="shared" si="0"/>
        <v>0.89552862515670706</v>
      </c>
      <c r="E7" s="2">
        <v>250</v>
      </c>
      <c r="F7" s="3">
        <f t="shared" si="1"/>
        <v>0.10447137484329294</v>
      </c>
      <c r="G7" s="4">
        <f>H7+J7</f>
        <v>1798</v>
      </c>
      <c r="H7" s="2">
        <v>1601</v>
      </c>
      <c r="I7" s="3">
        <f t="shared" si="2"/>
        <v>0.89043381535038935</v>
      </c>
      <c r="J7" s="2">
        <v>197</v>
      </c>
      <c r="K7" s="1">
        <f t="shared" si="3"/>
        <v>0.10956618464961068</v>
      </c>
      <c r="L7" s="2"/>
      <c r="M7" s="2"/>
      <c r="N7" s="9"/>
      <c r="O7" s="2"/>
      <c r="P7" s="8"/>
    </row>
    <row r="8" spans="1:16" ht="35.25" customHeight="1" x14ac:dyDescent="0.25">
      <c r="A8" s="6" t="s">
        <v>8</v>
      </c>
      <c r="B8" s="4">
        <f>C8+E8</f>
        <v>2530</v>
      </c>
      <c r="C8" s="2">
        <v>2231</v>
      </c>
      <c r="D8" s="3">
        <f t="shared" si="0"/>
        <v>0.88181818181818183</v>
      </c>
      <c r="E8" s="2">
        <v>299</v>
      </c>
      <c r="F8" s="1">
        <f t="shared" si="1"/>
        <v>0.11818181818181818</v>
      </c>
      <c r="G8" s="4">
        <f>H8+J8</f>
        <v>1879</v>
      </c>
      <c r="H8" s="2">
        <v>1661</v>
      </c>
      <c r="I8" s="3">
        <f t="shared" si="2"/>
        <v>0.88398084087280471</v>
      </c>
      <c r="J8" s="2">
        <v>218</v>
      </c>
      <c r="K8" s="1">
        <f t="shared" si="3"/>
        <v>0.11601915912719532</v>
      </c>
      <c r="L8" s="2"/>
      <c r="M8" s="2"/>
      <c r="N8" s="9"/>
      <c r="O8" s="2"/>
      <c r="P8" s="8"/>
    </row>
    <row r="9" spans="1:16" ht="35.25" customHeight="1" x14ac:dyDescent="0.25">
      <c r="A9" s="6" t="s">
        <v>7</v>
      </c>
      <c r="B9" s="4">
        <v>2668</v>
      </c>
      <c r="C9" s="2">
        <v>2354</v>
      </c>
      <c r="D9" s="3">
        <f t="shared" si="0"/>
        <v>0.88230884557721134</v>
      </c>
      <c r="E9" s="2">
        <v>314</v>
      </c>
      <c r="F9" s="1">
        <f t="shared" si="1"/>
        <v>0.1176911544227886</v>
      </c>
      <c r="G9" s="4">
        <v>2022</v>
      </c>
      <c r="H9" s="2">
        <v>1790</v>
      </c>
      <c r="I9" s="3">
        <f t="shared" si="2"/>
        <v>0.88526211671612265</v>
      </c>
      <c r="J9" s="2">
        <v>232</v>
      </c>
      <c r="K9" s="1">
        <f t="shared" si="3"/>
        <v>0.11473788328387735</v>
      </c>
      <c r="L9" s="2"/>
      <c r="M9" s="2"/>
      <c r="N9" s="9"/>
      <c r="O9" s="2"/>
      <c r="P9" s="8"/>
    </row>
    <row r="10" spans="1:16" ht="35.25" customHeight="1" x14ac:dyDescent="0.25">
      <c r="A10" s="6" t="s">
        <v>6</v>
      </c>
      <c r="B10" s="4">
        <v>2763</v>
      </c>
      <c r="C10" s="2">
        <v>2432</v>
      </c>
      <c r="D10" s="3">
        <f t="shared" si="0"/>
        <v>0.8802026782482808</v>
      </c>
      <c r="E10" s="2">
        <v>331</v>
      </c>
      <c r="F10" s="1">
        <f t="shared" si="1"/>
        <v>0.11979732175171914</v>
      </c>
      <c r="G10" s="4">
        <v>2128</v>
      </c>
      <c r="H10" s="2">
        <v>1835</v>
      </c>
      <c r="I10" s="3">
        <f t="shared" si="2"/>
        <v>0.86231203007518797</v>
      </c>
      <c r="J10" s="2">
        <v>293</v>
      </c>
      <c r="K10" s="1">
        <f t="shared" si="3"/>
        <v>0.13768796992481203</v>
      </c>
      <c r="L10" s="2">
        <v>721</v>
      </c>
      <c r="M10" s="2">
        <v>615</v>
      </c>
      <c r="N10" s="3">
        <f>M10/L10</f>
        <v>0.85298196948682381</v>
      </c>
      <c r="O10" s="2">
        <v>106</v>
      </c>
      <c r="P10" s="1">
        <f>O10/L10</f>
        <v>0.14701803051317613</v>
      </c>
    </row>
    <row r="11" spans="1:16" ht="35.25" customHeight="1" x14ac:dyDescent="0.25">
      <c r="A11" s="6" t="s">
        <v>5</v>
      </c>
      <c r="B11" s="4">
        <v>2939</v>
      </c>
      <c r="C11" s="2">
        <v>2553</v>
      </c>
      <c r="D11" s="3">
        <f t="shared" si="0"/>
        <v>0.86866281047975502</v>
      </c>
      <c r="E11" s="2">
        <v>386</v>
      </c>
      <c r="F11" s="1">
        <f t="shared" si="1"/>
        <v>0.13133718952024498</v>
      </c>
      <c r="G11" s="4">
        <v>2290</v>
      </c>
      <c r="H11" s="2">
        <v>1970</v>
      </c>
      <c r="I11" s="3">
        <f t="shared" si="2"/>
        <v>0.86026200873362446</v>
      </c>
      <c r="J11" s="2">
        <v>320</v>
      </c>
      <c r="K11" s="1">
        <f t="shared" si="3"/>
        <v>0.13973799126637554</v>
      </c>
      <c r="L11" s="2">
        <v>857</v>
      </c>
      <c r="M11" s="2">
        <v>731</v>
      </c>
      <c r="N11" s="3">
        <f>M11/L11</f>
        <v>0.85297549591598598</v>
      </c>
      <c r="O11" s="2">
        <v>126</v>
      </c>
      <c r="P11" s="1">
        <f>O11/L11</f>
        <v>0.14702450408401399</v>
      </c>
    </row>
    <row r="12" spans="1:16" ht="35.25" customHeight="1" x14ac:dyDescent="0.25">
      <c r="A12" s="6" t="s">
        <v>4</v>
      </c>
      <c r="B12" s="2">
        <v>3130</v>
      </c>
      <c r="C12" s="2">
        <v>2679</v>
      </c>
      <c r="D12" s="3">
        <f t="shared" si="0"/>
        <v>0.85591054313099046</v>
      </c>
      <c r="E12" s="2">
        <v>451</v>
      </c>
      <c r="F12" s="1">
        <f t="shared" si="1"/>
        <v>0.14408945686900959</v>
      </c>
      <c r="G12" s="2">
        <v>2481</v>
      </c>
      <c r="H12" s="2">
        <v>2110</v>
      </c>
      <c r="I12" s="3">
        <f t="shared" si="2"/>
        <v>0.85046352277307535</v>
      </c>
      <c r="J12" s="2">
        <v>371</v>
      </c>
      <c r="K12" s="1">
        <f t="shared" si="3"/>
        <v>0.14953647722692462</v>
      </c>
      <c r="L12" s="2">
        <v>904</v>
      </c>
      <c r="M12" s="2">
        <v>757</v>
      </c>
      <c r="N12" s="3">
        <f>M12/L12</f>
        <v>0.83738938053097345</v>
      </c>
      <c r="O12" s="2">
        <v>147</v>
      </c>
      <c r="P12" s="1">
        <f>O12/L12</f>
        <v>0.16261061946902655</v>
      </c>
    </row>
    <row r="13" spans="1:16" ht="35.25" customHeight="1" x14ac:dyDescent="0.25">
      <c r="A13" s="7" t="s">
        <v>3</v>
      </c>
      <c r="B13" s="2">
        <v>3395</v>
      </c>
      <c r="C13" s="2">
        <v>2854</v>
      </c>
      <c r="D13" s="3">
        <f t="shared" si="0"/>
        <v>0.84064801178203241</v>
      </c>
      <c r="E13" s="2">
        <v>541</v>
      </c>
      <c r="F13" s="1">
        <f t="shared" si="1"/>
        <v>0.15935198821796759</v>
      </c>
      <c r="G13" s="2">
        <v>2631</v>
      </c>
      <c r="H13" s="2">
        <v>2196</v>
      </c>
      <c r="I13" s="3">
        <f t="shared" si="2"/>
        <v>0.83466362599771948</v>
      </c>
      <c r="J13" s="2">
        <v>435</v>
      </c>
      <c r="K13" s="1">
        <f t="shared" si="3"/>
        <v>0.16533637400228049</v>
      </c>
      <c r="L13" s="2">
        <v>1007</v>
      </c>
      <c r="M13" s="2">
        <v>820</v>
      </c>
      <c r="N13" s="3">
        <f>M13/L13</f>
        <v>0.81429990069513403</v>
      </c>
      <c r="O13" s="2">
        <v>187</v>
      </c>
      <c r="P13" s="1">
        <f>O13/L13</f>
        <v>0.18570009930486595</v>
      </c>
    </row>
    <row r="14" spans="1:16" ht="35.25" customHeight="1" x14ac:dyDescent="0.25">
      <c r="A14" s="6" t="s">
        <v>2</v>
      </c>
      <c r="B14" s="4">
        <v>3500</v>
      </c>
      <c r="C14" s="2">
        <v>2803</v>
      </c>
      <c r="D14" s="3">
        <v>0.80085714285714282</v>
      </c>
      <c r="E14" s="2">
        <v>697</v>
      </c>
      <c r="F14" s="1">
        <v>0.19914285714285715</v>
      </c>
      <c r="G14" s="4">
        <v>2767</v>
      </c>
      <c r="H14" s="2">
        <v>2218</v>
      </c>
      <c r="I14" s="3">
        <v>0.80159016985905318</v>
      </c>
      <c r="J14" s="2">
        <v>549</v>
      </c>
      <c r="K14" s="1">
        <v>0.19840983014094687</v>
      </c>
      <c r="L14" s="2">
        <v>1070</v>
      </c>
      <c r="M14" s="2">
        <v>833</v>
      </c>
      <c r="N14" s="3">
        <v>0.77850467289719627</v>
      </c>
      <c r="O14" s="2">
        <v>237</v>
      </c>
      <c r="P14" s="1">
        <v>0.22149532710280373</v>
      </c>
    </row>
    <row r="15" spans="1:16" ht="35.25" customHeight="1" x14ac:dyDescent="0.25">
      <c r="A15" s="5" t="s">
        <v>1</v>
      </c>
      <c r="B15" s="4">
        <f>C15+E15</f>
        <v>3667</v>
      </c>
      <c r="C15" s="2">
        <v>2813</v>
      </c>
      <c r="D15" s="3">
        <f>C15/B15</f>
        <v>0.76711208071993453</v>
      </c>
      <c r="E15" s="2">
        <v>854</v>
      </c>
      <c r="F15" s="1">
        <f>E15/B15</f>
        <v>0.23288791928006544</v>
      </c>
      <c r="G15" s="4">
        <v>2985</v>
      </c>
      <c r="H15" s="2">
        <v>2273</v>
      </c>
      <c r="I15" s="3">
        <v>0.7614740368509213</v>
      </c>
      <c r="J15" s="2">
        <v>712</v>
      </c>
      <c r="K15" s="1">
        <v>0.23852596314907873</v>
      </c>
      <c r="L15" s="2">
        <v>1108</v>
      </c>
      <c r="M15" s="2">
        <v>837</v>
      </c>
      <c r="N15" s="3">
        <v>0.75541516245487361</v>
      </c>
      <c r="O15" s="2">
        <v>271</v>
      </c>
      <c r="P15" s="1">
        <v>0.24458483754512636</v>
      </c>
    </row>
    <row r="16" spans="1:16" ht="31.5" customHeight="1" x14ac:dyDescent="0.25">
      <c r="A16" s="27" t="s">
        <v>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</sheetData>
  <mergeCells count="16">
    <mergeCell ref="A16:P16"/>
    <mergeCell ref="O4:P4"/>
    <mergeCell ref="A1:P1"/>
    <mergeCell ref="A2:P2"/>
    <mergeCell ref="L3:P3"/>
    <mergeCell ref="A4:A5"/>
    <mergeCell ref="B4:B5"/>
    <mergeCell ref="C4:D4"/>
    <mergeCell ref="E4:F4"/>
    <mergeCell ref="G4:G5"/>
    <mergeCell ref="H4:I4"/>
    <mergeCell ref="J4:K4"/>
    <mergeCell ref="L4:L5"/>
    <mergeCell ref="M4:N4"/>
    <mergeCell ref="B3:F3"/>
    <mergeCell ref="G3:K3"/>
  </mergeCells>
  <phoneticPr fontId="2" type="noConversion"/>
  <pageMargins left="0.34" right="0.2" top="0.55000000000000004" bottom="0.28000000000000003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時間序列-獨立董事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林克平sylvialin</dc:creator>
  <cp:lastModifiedBy>林克平sylvialin</cp:lastModifiedBy>
  <dcterms:created xsi:type="dcterms:W3CDTF">2026-04-21T01:08:32Z</dcterms:created>
  <dcterms:modified xsi:type="dcterms:W3CDTF">2026-04-21T01:12:20Z</dcterms:modified>
</cp:coreProperties>
</file>