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3. 三組三科專區\6信合社-------財業務資料\統計室處理便條\統計室來文\11304\外網揭露\"/>
    </mc:Choice>
  </mc:AlternateContent>
  <xr:revisionPtr revIDLastSave="0" documentId="13_ncr:1_{0C74D6EF-249A-496B-9F6F-4F38694EB2AE}" xr6:coauthVersionLast="47" xr6:coauthVersionMax="47" xr10:uidLastSave="{00000000-0000-0000-0000-000000000000}"/>
  <bookViews>
    <workbookView xWindow="-108" yWindow="-108" windowWidth="23256" windowHeight="13176" xr2:uid="{61864316-85BA-48F8-9C14-4D60B4788023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G22" i="1"/>
  <c r="F22" i="1"/>
  <c r="D22" i="1"/>
  <c r="C22" i="1"/>
  <c r="B22" i="1"/>
  <c r="I21" i="1"/>
  <c r="H21" i="1"/>
  <c r="G21" i="1"/>
  <c r="F21" i="1"/>
  <c r="E21" i="1"/>
  <c r="D21" i="1"/>
  <c r="C21" i="1"/>
  <c r="B21" i="1"/>
  <c r="G20" i="1"/>
  <c r="F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<sst xmlns="http://schemas.openxmlformats.org/spreadsheetml/2006/main" count="58" uniqueCount="45">
  <si>
    <t>信合社資產品質評估分析統計表</t>
    <phoneticPr fontId="2" type="noConversion"/>
  </si>
  <si>
    <t>單位：新臺幣千元</t>
  </si>
  <si>
    <t>資料月份：113年4月</t>
    <phoneticPr fontId="2" type="noConversion"/>
  </si>
  <si>
    <t>銀行別</t>
  </si>
  <si>
    <t>存款</t>
  </si>
  <si>
    <t>稅前盈餘</t>
    <phoneticPr fontId="2" type="noConversion"/>
  </si>
  <si>
    <t>放款總額</t>
  </si>
  <si>
    <t>逾期放款總額</t>
    <phoneticPr fontId="2" type="noConversion"/>
  </si>
  <si>
    <t>貼現及放款提列之備抵呆帳</t>
    <phoneticPr fontId="2" type="noConversion"/>
  </si>
  <si>
    <t>淨值</t>
  </si>
  <si>
    <t>逾放</t>
  </si>
  <si>
    <t>備抵呆帳/</t>
  </si>
  <si>
    <t>　</t>
  </si>
  <si>
    <t>(累計)</t>
    <phoneticPr fontId="2" type="noConversion"/>
  </si>
  <si>
    <t xml:space="preserve">總額 </t>
    <phoneticPr fontId="2" type="noConversion"/>
  </si>
  <si>
    <t>列之備抵呆帳</t>
  </si>
  <si>
    <t>比率</t>
    <phoneticPr fontId="2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</si>
  <si>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</si>
  <si>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</si>
  <si>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</si>
  <si>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</si>
  <si>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</si>
  <si>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2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</si>
  <si>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</si>
  <si>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</si>
  <si>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</si>
  <si>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</si>
  <si>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</si>
  <si>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</si>
  <si>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</si>
  <si>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</si>
  <si>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</si>
  <si>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彰化第十信用合作社</t>
  </si>
  <si>
    <t>-</t>
    <phoneticPr fontId="2" type="noConversion"/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</si>
  <si>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</si>
  <si>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</si>
  <si>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</si>
  <si>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</si>
  <si>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</si>
  <si>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</si>
  <si>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</si>
  <si>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</si>
  <si>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</si>
  <si>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</si>
  <si>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註：無數值，以「-」表示；數值不及半單位，以「0」表示。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</si>
</sst>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9" x14ac:knownFonts="1">
    <font>
      <sz val="12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3.%20&#19977;&#32068;&#19977;&#31185;&#23560;&#21312;\6&#20449;&#21512;&#31038;-------&#36001;&#26989;&#21209;&#36039;&#26009;\&#32113;&#35336;&#23460;&#34389;&#29702;&#20415;&#26781;\&#32113;&#35336;&#23460;&#20358;&#25991;\11304\&#22806;&#32178;&#25581;&#38706;\11304&#20449;&#21512;&#31038;&#36039;&#29986;&#21697;&#36074;&#35413;&#20272;&#20998;&#26512;&#32113;&#35336;&#34920;(MIS&#36039;&#26009;&#20358;&#28304;)-&#35336;&#31639;&#34920;.xls" TargetMode="External"/><Relationship Id="rId1" Type="http://schemas.openxmlformats.org/officeDocument/2006/relationships/externalLinkPath" Target="11304&#20449;&#21512;&#31038;&#36039;&#29986;&#21697;&#36074;&#35413;&#20272;&#20998;&#26512;&#32113;&#35336;&#34920;(MIS&#36039;&#26009;&#20358;&#28304;)-&#35336;&#3163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25418522</v>
          </cell>
          <cell r="C8">
            <v>40892</v>
          </cell>
          <cell r="D8">
            <v>18172588</v>
          </cell>
          <cell r="G8">
            <v>3488</v>
          </cell>
          <cell r="I8">
            <v>285880</v>
          </cell>
          <cell r="K8">
            <v>2460425</v>
          </cell>
          <cell r="L8">
            <v>0.02</v>
          </cell>
          <cell r="M8">
            <v>8196.7199999999993</v>
          </cell>
        </row>
        <row r="9">
          <cell r="B9">
            <v>34166246</v>
          </cell>
          <cell r="C9">
            <v>70169</v>
          </cell>
          <cell r="D9">
            <v>28066794</v>
          </cell>
          <cell r="G9">
            <v>8181</v>
          </cell>
          <cell r="I9">
            <v>1941940</v>
          </cell>
          <cell r="K9">
            <v>4651252</v>
          </cell>
          <cell r="L9">
            <v>0.03</v>
          </cell>
          <cell r="M9">
            <v>23735.67</v>
          </cell>
        </row>
        <row r="10">
          <cell r="B10">
            <v>37188356</v>
          </cell>
          <cell r="C10">
            <v>105008</v>
          </cell>
          <cell r="D10">
            <v>28443663</v>
          </cell>
          <cell r="G10">
            <v>25330</v>
          </cell>
          <cell r="I10">
            <v>528021</v>
          </cell>
          <cell r="K10">
            <v>2931633</v>
          </cell>
          <cell r="L10">
            <v>0.09</v>
          </cell>
          <cell r="M10">
            <v>2084.56</v>
          </cell>
        </row>
        <row r="11">
          <cell r="B11">
            <v>102230852</v>
          </cell>
          <cell r="C11">
            <v>135615</v>
          </cell>
          <cell r="D11">
            <v>71284354</v>
          </cell>
          <cell r="G11">
            <v>23888</v>
          </cell>
          <cell r="I11">
            <v>1711531</v>
          </cell>
          <cell r="K11">
            <v>6283459</v>
          </cell>
          <cell r="L11">
            <v>0.03</v>
          </cell>
          <cell r="M11">
            <v>7164.96</v>
          </cell>
        </row>
        <row r="12">
          <cell r="B12">
            <v>24700059</v>
          </cell>
          <cell r="C12">
            <v>64339</v>
          </cell>
          <cell r="D12">
            <v>18200148</v>
          </cell>
          <cell r="G12">
            <v>36969</v>
          </cell>
          <cell r="I12">
            <v>260070</v>
          </cell>
          <cell r="K12">
            <v>1948886</v>
          </cell>
          <cell r="L12">
            <v>0.2</v>
          </cell>
          <cell r="M12">
            <v>703.47</v>
          </cell>
        </row>
        <row r="13">
          <cell r="B13">
            <v>14229353</v>
          </cell>
          <cell r="C13">
            <v>25931</v>
          </cell>
          <cell r="D13">
            <v>9867480</v>
          </cell>
          <cell r="G13">
            <v>41101</v>
          </cell>
          <cell r="I13">
            <v>104914</v>
          </cell>
          <cell r="K13">
            <v>931701</v>
          </cell>
          <cell r="L13">
            <v>0.42</v>
          </cell>
          <cell r="M13">
            <v>255.25</v>
          </cell>
        </row>
        <row r="14">
          <cell r="B14">
            <v>20446506</v>
          </cell>
          <cell r="C14">
            <v>34884</v>
          </cell>
          <cell r="D14">
            <v>12657975</v>
          </cell>
          <cell r="G14">
            <v>1268</v>
          </cell>
          <cell r="I14">
            <v>207539</v>
          </cell>
          <cell r="K14">
            <v>2447900</v>
          </cell>
          <cell r="L14">
            <v>0.01</v>
          </cell>
          <cell r="M14">
            <v>16364.14</v>
          </cell>
        </row>
        <row r="15">
          <cell r="B15">
            <v>79654351</v>
          </cell>
          <cell r="C15">
            <v>205848</v>
          </cell>
          <cell r="D15">
            <v>49666416</v>
          </cell>
          <cell r="G15">
            <v>5571</v>
          </cell>
          <cell r="I15">
            <v>1832479</v>
          </cell>
          <cell r="K15">
            <v>5955280</v>
          </cell>
          <cell r="L15">
            <v>0.01</v>
          </cell>
          <cell r="M15">
            <v>32891.43</v>
          </cell>
        </row>
        <row r="16">
          <cell r="B16">
            <v>37505599</v>
          </cell>
          <cell r="C16">
            <v>85232</v>
          </cell>
          <cell r="D16">
            <v>28181526</v>
          </cell>
          <cell r="G16">
            <v>68904</v>
          </cell>
          <cell r="I16">
            <v>629564</v>
          </cell>
          <cell r="K16">
            <v>2578747</v>
          </cell>
          <cell r="L16">
            <v>0.24</v>
          </cell>
          <cell r="M16">
            <v>913.68</v>
          </cell>
        </row>
        <row r="17">
          <cell r="B17">
            <v>106160294</v>
          </cell>
          <cell r="C17">
            <v>249477</v>
          </cell>
          <cell r="D17">
            <v>72988813</v>
          </cell>
          <cell r="G17">
            <v>2321</v>
          </cell>
          <cell r="I17">
            <v>1357056</v>
          </cell>
          <cell r="K17">
            <v>6711272</v>
          </cell>
          <cell r="L17">
            <v>0</v>
          </cell>
          <cell r="M17">
            <v>58464.17</v>
          </cell>
        </row>
        <row r="18">
          <cell r="B18">
            <v>19294271</v>
          </cell>
          <cell r="C18">
            <v>28289</v>
          </cell>
          <cell r="D18">
            <v>14041263</v>
          </cell>
          <cell r="G18">
            <v>6300</v>
          </cell>
          <cell r="I18">
            <v>204413</v>
          </cell>
          <cell r="K18">
            <v>1710126</v>
          </cell>
          <cell r="L18">
            <v>0.04</v>
          </cell>
          <cell r="M18">
            <v>3244.66</v>
          </cell>
        </row>
        <row r="19">
          <cell r="B19">
            <v>16449691</v>
          </cell>
          <cell r="C19">
            <v>28177</v>
          </cell>
          <cell r="D19">
            <v>11681017</v>
          </cell>
          <cell r="G19">
            <v>28601</v>
          </cell>
          <cell r="I19">
            <v>176344</v>
          </cell>
          <cell r="K19">
            <v>1037265</v>
          </cell>
          <cell r="L19">
            <v>0.24</v>
          </cell>
          <cell r="M19">
            <v>616.57000000000005</v>
          </cell>
        </row>
        <row r="20">
          <cell r="B20">
            <v>36857879</v>
          </cell>
          <cell r="C20">
            <v>135755</v>
          </cell>
          <cell r="D20">
            <v>28975639</v>
          </cell>
          <cell r="G20">
            <v>868</v>
          </cell>
          <cell r="I20">
            <v>916694</v>
          </cell>
          <cell r="K20">
            <v>3094567</v>
          </cell>
          <cell r="L20">
            <v>0</v>
          </cell>
          <cell r="M20">
            <v>105592.65</v>
          </cell>
        </row>
        <row r="21">
          <cell r="B21">
            <v>17723183</v>
          </cell>
          <cell r="C21">
            <v>48363</v>
          </cell>
          <cell r="D21">
            <v>11115753</v>
          </cell>
          <cell r="I21">
            <v>149509</v>
          </cell>
          <cell r="K21">
            <v>1510467</v>
          </cell>
        </row>
        <row r="22">
          <cell r="B22">
            <v>29723762</v>
          </cell>
          <cell r="C22">
            <v>61243</v>
          </cell>
          <cell r="D22">
            <v>18047782</v>
          </cell>
          <cell r="G22">
            <v>7678</v>
          </cell>
          <cell r="I22">
            <v>370240</v>
          </cell>
          <cell r="K22">
            <v>2507829</v>
          </cell>
          <cell r="L22">
            <v>0.04</v>
          </cell>
          <cell r="M22">
            <v>4821.91</v>
          </cell>
        </row>
        <row r="23">
          <cell r="B23">
            <v>13657385</v>
          </cell>
          <cell r="C23">
            <v>25148</v>
          </cell>
          <cell r="D23">
            <v>9512058</v>
          </cell>
          <cell r="I23">
            <v>149196</v>
          </cell>
          <cell r="K23">
            <v>800772</v>
          </cell>
        </row>
        <row r="24">
          <cell r="B24">
            <v>25200237</v>
          </cell>
          <cell r="C24">
            <v>48075</v>
          </cell>
          <cell r="D24">
            <v>19144391</v>
          </cell>
          <cell r="G24">
            <v>40810</v>
          </cell>
          <cell r="I24">
            <v>269346</v>
          </cell>
          <cell r="K24">
            <v>1443989</v>
          </cell>
          <cell r="L24">
            <v>0.21</v>
          </cell>
          <cell r="M24">
            <v>659.99</v>
          </cell>
        </row>
        <row r="25">
          <cell r="B25">
            <v>84529912</v>
          </cell>
          <cell r="C25">
            <v>147239</v>
          </cell>
          <cell r="D25">
            <v>62101203</v>
          </cell>
          <cell r="G25">
            <v>37560</v>
          </cell>
          <cell r="I25">
            <v>1202517</v>
          </cell>
          <cell r="K25">
            <v>5579918</v>
          </cell>
          <cell r="L25">
            <v>0.06</v>
          </cell>
          <cell r="M25">
            <v>3201.63</v>
          </cell>
        </row>
        <row r="26">
          <cell r="B26">
            <v>37612648</v>
          </cell>
          <cell r="C26">
            <v>38798</v>
          </cell>
          <cell r="D26">
            <v>25386809</v>
          </cell>
          <cell r="G26">
            <v>221843</v>
          </cell>
          <cell r="I26">
            <v>344413</v>
          </cell>
          <cell r="K26">
            <v>1807143</v>
          </cell>
          <cell r="L26">
            <v>0.87</v>
          </cell>
          <cell r="M26">
            <v>155.25</v>
          </cell>
        </row>
        <row r="27">
          <cell r="B27">
            <v>85282224</v>
          </cell>
          <cell r="C27">
            <v>116716</v>
          </cell>
          <cell r="D27">
            <v>62471643</v>
          </cell>
          <cell r="G27">
            <v>90</v>
          </cell>
          <cell r="I27">
            <v>1694520</v>
          </cell>
          <cell r="K27">
            <v>6268289</v>
          </cell>
          <cell r="L27">
            <v>0</v>
          </cell>
          <cell r="M27">
            <v>1882799.8599999999</v>
          </cell>
        </row>
        <row r="28">
          <cell r="B28">
            <v>5716862</v>
          </cell>
          <cell r="C28">
            <v>14307</v>
          </cell>
          <cell r="D28">
            <v>3497869</v>
          </cell>
          <cell r="G28">
            <v>12067</v>
          </cell>
          <cell r="I28">
            <v>46051</v>
          </cell>
          <cell r="K28">
            <v>359577</v>
          </cell>
          <cell r="L28">
            <v>0.34</v>
          </cell>
          <cell r="M28">
            <v>381.61</v>
          </cell>
        </row>
        <row r="29">
          <cell r="B29">
            <v>9416523</v>
          </cell>
          <cell r="C29">
            <v>23706</v>
          </cell>
          <cell r="D29">
            <v>7352236</v>
          </cell>
          <cell r="G29">
            <v>4361</v>
          </cell>
          <cell r="I29">
            <v>69372</v>
          </cell>
          <cell r="K29">
            <v>699000</v>
          </cell>
          <cell r="L29">
            <v>0.06</v>
          </cell>
          <cell r="M29">
            <v>1590.58</v>
          </cell>
        </row>
        <row r="30">
          <cell r="B30">
            <v>5550409</v>
          </cell>
          <cell r="C30">
            <v>4718</v>
          </cell>
          <cell r="D30">
            <v>4236159</v>
          </cell>
          <cell r="G30">
            <v>12639</v>
          </cell>
          <cell r="I30">
            <v>52931</v>
          </cell>
          <cell r="K30">
            <v>476482</v>
          </cell>
          <cell r="L30">
            <v>0.3</v>
          </cell>
          <cell r="M30">
            <v>418.78</v>
          </cell>
        </row>
        <row r="31">
          <cell r="B31">
            <v>868715124</v>
          </cell>
          <cell r="C31">
            <v>1737929</v>
          </cell>
          <cell r="D31">
            <v>615093580</v>
          </cell>
          <cell r="G31">
            <v>589841</v>
          </cell>
          <cell r="I31">
            <v>14504539</v>
          </cell>
          <cell r="K31">
            <v>64195977</v>
          </cell>
          <cell r="L31">
            <v>0.1</v>
          </cell>
          <cell r="M31">
            <v>2459.06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6D752-0C4C-4CC1-9F47-39583E5FE320}">
  <sheetPr>
    <pageSetUpPr fitToPage="1"/>
  </sheetPr>
  <dimension ref="A1:I32"/>
  <sheetViews>
    <sheetView tabSelected="1" zoomScale="70" zoomScaleNormal="70" workbookViewId="0">
      <selection activeCell="P10" sqref="P10"/>
    </sheetView>
  </sheetViews>
  <sheetFormatPr defaultRowHeight="16.2" x14ac:dyDescent="0.3"/>
  <cols>
    <col min="1" max="1" width="18.77734375" customWidth="1"/>
    <col min="2" max="2" width="13.88671875" bestFit="1" customWidth="1"/>
    <col min="3" max="3" width="11.6640625" bestFit="1" customWidth="1"/>
    <col min="4" max="4" width="13.88671875" bestFit="1" customWidth="1"/>
    <col min="5" max="5" width="8.88671875" customWidth="1"/>
    <col min="6" max="6" width="11.5546875" customWidth="1"/>
    <col min="7" max="7" width="11.21875" customWidth="1"/>
    <col min="8" max="8" width="6" customWidth="1"/>
    <col min="9" max="9" width="14" customWidth="1"/>
    <col min="257" max="257" width="18.77734375" customWidth="1"/>
    <col min="258" max="258" width="13.88671875" bestFit="1" customWidth="1"/>
    <col min="259" max="259" width="11.6640625" bestFit="1" customWidth="1"/>
    <col min="260" max="260" width="13.88671875" bestFit="1" customWidth="1"/>
    <col min="262" max="262" width="11.5546875" customWidth="1"/>
    <col min="263" max="263" width="11.21875" customWidth="1"/>
    <col min="264" max="264" width="6" customWidth="1"/>
    <col min="265" max="265" width="14" customWidth="1"/>
    <col min="513" max="513" width="18.77734375" customWidth="1"/>
    <col min="514" max="514" width="13.88671875" bestFit="1" customWidth="1"/>
    <col min="515" max="515" width="11.6640625" bestFit="1" customWidth="1"/>
    <col min="516" max="516" width="13.88671875" bestFit="1" customWidth="1"/>
    <col min="518" max="518" width="11.5546875" customWidth="1"/>
    <col min="519" max="519" width="11.21875" customWidth="1"/>
    <col min="520" max="520" width="6" customWidth="1"/>
    <col min="521" max="521" width="14" customWidth="1"/>
    <col min="769" max="769" width="18.77734375" customWidth="1"/>
    <col min="770" max="770" width="13.88671875" bestFit="1" customWidth="1"/>
    <col min="771" max="771" width="11.6640625" bestFit="1" customWidth="1"/>
    <col min="772" max="772" width="13.88671875" bestFit="1" customWidth="1"/>
    <col min="774" max="774" width="11.5546875" customWidth="1"/>
    <col min="775" max="775" width="11.21875" customWidth="1"/>
    <col min="776" max="776" width="6" customWidth="1"/>
    <col min="777" max="777" width="14" customWidth="1"/>
    <col min="1025" max="1025" width="18.77734375" customWidth="1"/>
    <col min="1026" max="1026" width="13.88671875" bestFit="1" customWidth="1"/>
    <col min="1027" max="1027" width="11.6640625" bestFit="1" customWidth="1"/>
    <col min="1028" max="1028" width="13.88671875" bestFit="1" customWidth="1"/>
    <col min="1030" max="1030" width="11.5546875" customWidth="1"/>
    <col min="1031" max="1031" width="11.21875" customWidth="1"/>
    <col min="1032" max="1032" width="6" customWidth="1"/>
    <col min="1033" max="1033" width="14" customWidth="1"/>
    <col min="1281" max="1281" width="18.77734375" customWidth="1"/>
    <col min="1282" max="1282" width="13.88671875" bestFit="1" customWidth="1"/>
    <col min="1283" max="1283" width="11.6640625" bestFit="1" customWidth="1"/>
    <col min="1284" max="1284" width="13.88671875" bestFit="1" customWidth="1"/>
    <col min="1286" max="1286" width="11.5546875" customWidth="1"/>
    <col min="1287" max="1287" width="11.21875" customWidth="1"/>
    <col min="1288" max="1288" width="6" customWidth="1"/>
    <col min="1289" max="1289" width="14" customWidth="1"/>
    <col min="1537" max="1537" width="18.77734375" customWidth="1"/>
    <col min="1538" max="1538" width="13.88671875" bestFit="1" customWidth="1"/>
    <col min="1539" max="1539" width="11.6640625" bestFit="1" customWidth="1"/>
    <col min="1540" max="1540" width="13.88671875" bestFit="1" customWidth="1"/>
    <col min="1542" max="1542" width="11.5546875" customWidth="1"/>
    <col min="1543" max="1543" width="11.21875" customWidth="1"/>
    <col min="1544" max="1544" width="6" customWidth="1"/>
    <col min="1545" max="1545" width="14" customWidth="1"/>
    <col min="1793" max="1793" width="18.77734375" customWidth="1"/>
    <col min="1794" max="1794" width="13.88671875" bestFit="1" customWidth="1"/>
    <col min="1795" max="1795" width="11.6640625" bestFit="1" customWidth="1"/>
    <col min="1796" max="1796" width="13.88671875" bestFit="1" customWidth="1"/>
    <col min="1798" max="1798" width="11.5546875" customWidth="1"/>
    <col min="1799" max="1799" width="11.21875" customWidth="1"/>
    <col min="1800" max="1800" width="6" customWidth="1"/>
    <col min="1801" max="1801" width="14" customWidth="1"/>
    <col min="2049" max="2049" width="18.77734375" customWidth="1"/>
    <col min="2050" max="2050" width="13.88671875" bestFit="1" customWidth="1"/>
    <col min="2051" max="2051" width="11.6640625" bestFit="1" customWidth="1"/>
    <col min="2052" max="2052" width="13.88671875" bestFit="1" customWidth="1"/>
    <col min="2054" max="2054" width="11.5546875" customWidth="1"/>
    <col min="2055" max="2055" width="11.21875" customWidth="1"/>
    <col min="2056" max="2056" width="6" customWidth="1"/>
    <col min="2057" max="2057" width="14" customWidth="1"/>
    <col min="2305" max="2305" width="18.77734375" customWidth="1"/>
    <col min="2306" max="2306" width="13.88671875" bestFit="1" customWidth="1"/>
    <col min="2307" max="2307" width="11.6640625" bestFit="1" customWidth="1"/>
    <col min="2308" max="2308" width="13.88671875" bestFit="1" customWidth="1"/>
    <col min="2310" max="2310" width="11.5546875" customWidth="1"/>
    <col min="2311" max="2311" width="11.21875" customWidth="1"/>
    <col min="2312" max="2312" width="6" customWidth="1"/>
    <col min="2313" max="2313" width="14" customWidth="1"/>
    <col min="2561" max="2561" width="18.77734375" customWidth="1"/>
    <col min="2562" max="2562" width="13.88671875" bestFit="1" customWidth="1"/>
    <col min="2563" max="2563" width="11.6640625" bestFit="1" customWidth="1"/>
    <col min="2564" max="2564" width="13.88671875" bestFit="1" customWidth="1"/>
    <col min="2566" max="2566" width="11.5546875" customWidth="1"/>
    <col min="2567" max="2567" width="11.21875" customWidth="1"/>
    <col min="2568" max="2568" width="6" customWidth="1"/>
    <col min="2569" max="2569" width="14" customWidth="1"/>
    <col min="2817" max="2817" width="18.77734375" customWidth="1"/>
    <col min="2818" max="2818" width="13.88671875" bestFit="1" customWidth="1"/>
    <col min="2819" max="2819" width="11.6640625" bestFit="1" customWidth="1"/>
    <col min="2820" max="2820" width="13.88671875" bestFit="1" customWidth="1"/>
    <col min="2822" max="2822" width="11.5546875" customWidth="1"/>
    <col min="2823" max="2823" width="11.21875" customWidth="1"/>
    <col min="2824" max="2824" width="6" customWidth="1"/>
    <col min="2825" max="2825" width="14" customWidth="1"/>
    <col min="3073" max="3073" width="18.77734375" customWidth="1"/>
    <col min="3074" max="3074" width="13.88671875" bestFit="1" customWidth="1"/>
    <col min="3075" max="3075" width="11.6640625" bestFit="1" customWidth="1"/>
    <col min="3076" max="3076" width="13.88671875" bestFit="1" customWidth="1"/>
    <col min="3078" max="3078" width="11.5546875" customWidth="1"/>
    <col min="3079" max="3079" width="11.21875" customWidth="1"/>
    <col min="3080" max="3080" width="6" customWidth="1"/>
    <col min="3081" max="3081" width="14" customWidth="1"/>
    <col min="3329" max="3329" width="18.77734375" customWidth="1"/>
    <col min="3330" max="3330" width="13.88671875" bestFit="1" customWidth="1"/>
    <col min="3331" max="3331" width="11.6640625" bestFit="1" customWidth="1"/>
    <col min="3332" max="3332" width="13.88671875" bestFit="1" customWidth="1"/>
    <col min="3334" max="3334" width="11.5546875" customWidth="1"/>
    <col min="3335" max="3335" width="11.21875" customWidth="1"/>
    <col min="3336" max="3336" width="6" customWidth="1"/>
    <col min="3337" max="3337" width="14" customWidth="1"/>
    <col min="3585" max="3585" width="18.77734375" customWidth="1"/>
    <col min="3586" max="3586" width="13.88671875" bestFit="1" customWidth="1"/>
    <col min="3587" max="3587" width="11.6640625" bestFit="1" customWidth="1"/>
    <col min="3588" max="3588" width="13.88671875" bestFit="1" customWidth="1"/>
    <col min="3590" max="3590" width="11.5546875" customWidth="1"/>
    <col min="3591" max="3591" width="11.21875" customWidth="1"/>
    <col min="3592" max="3592" width="6" customWidth="1"/>
    <col min="3593" max="3593" width="14" customWidth="1"/>
    <col min="3841" max="3841" width="18.77734375" customWidth="1"/>
    <col min="3842" max="3842" width="13.88671875" bestFit="1" customWidth="1"/>
    <col min="3843" max="3843" width="11.6640625" bestFit="1" customWidth="1"/>
    <col min="3844" max="3844" width="13.88671875" bestFit="1" customWidth="1"/>
    <col min="3846" max="3846" width="11.5546875" customWidth="1"/>
    <col min="3847" max="3847" width="11.21875" customWidth="1"/>
    <col min="3848" max="3848" width="6" customWidth="1"/>
    <col min="3849" max="3849" width="14" customWidth="1"/>
    <col min="4097" max="4097" width="18.77734375" customWidth="1"/>
    <col min="4098" max="4098" width="13.88671875" bestFit="1" customWidth="1"/>
    <col min="4099" max="4099" width="11.6640625" bestFit="1" customWidth="1"/>
    <col min="4100" max="4100" width="13.88671875" bestFit="1" customWidth="1"/>
    <col min="4102" max="4102" width="11.5546875" customWidth="1"/>
    <col min="4103" max="4103" width="11.21875" customWidth="1"/>
    <col min="4104" max="4104" width="6" customWidth="1"/>
    <col min="4105" max="4105" width="14" customWidth="1"/>
    <col min="4353" max="4353" width="18.77734375" customWidth="1"/>
    <col min="4354" max="4354" width="13.88671875" bestFit="1" customWidth="1"/>
    <col min="4355" max="4355" width="11.6640625" bestFit="1" customWidth="1"/>
    <col min="4356" max="4356" width="13.88671875" bestFit="1" customWidth="1"/>
    <col min="4358" max="4358" width="11.5546875" customWidth="1"/>
    <col min="4359" max="4359" width="11.21875" customWidth="1"/>
    <col min="4360" max="4360" width="6" customWidth="1"/>
    <col min="4361" max="4361" width="14" customWidth="1"/>
    <col min="4609" max="4609" width="18.77734375" customWidth="1"/>
    <col min="4610" max="4610" width="13.88671875" bestFit="1" customWidth="1"/>
    <col min="4611" max="4611" width="11.6640625" bestFit="1" customWidth="1"/>
    <col min="4612" max="4612" width="13.88671875" bestFit="1" customWidth="1"/>
    <col min="4614" max="4614" width="11.5546875" customWidth="1"/>
    <col min="4615" max="4615" width="11.21875" customWidth="1"/>
    <col min="4616" max="4616" width="6" customWidth="1"/>
    <col min="4617" max="4617" width="14" customWidth="1"/>
    <col min="4865" max="4865" width="18.77734375" customWidth="1"/>
    <col min="4866" max="4866" width="13.88671875" bestFit="1" customWidth="1"/>
    <col min="4867" max="4867" width="11.6640625" bestFit="1" customWidth="1"/>
    <col min="4868" max="4868" width="13.88671875" bestFit="1" customWidth="1"/>
    <col min="4870" max="4870" width="11.5546875" customWidth="1"/>
    <col min="4871" max="4871" width="11.21875" customWidth="1"/>
    <col min="4872" max="4872" width="6" customWidth="1"/>
    <col min="4873" max="4873" width="14" customWidth="1"/>
    <col min="5121" max="5121" width="18.77734375" customWidth="1"/>
    <col min="5122" max="5122" width="13.88671875" bestFit="1" customWidth="1"/>
    <col min="5123" max="5123" width="11.6640625" bestFit="1" customWidth="1"/>
    <col min="5124" max="5124" width="13.88671875" bestFit="1" customWidth="1"/>
    <col min="5126" max="5126" width="11.5546875" customWidth="1"/>
    <col min="5127" max="5127" width="11.21875" customWidth="1"/>
    <col min="5128" max="5128" width="6" customWidth="1"/>
    <col min="5129" max="5129" width="14" customWidth="1"/>
    <col min="5377" max="5377" width="18.77734375" customWidth="1"/>
    <col min="5378" max="5378" width="13.88671875" bestFit="1" customWidth="1"/>
    <col min="5379" max="5379" width="11.6640625" bestFit="1" customWidth="1"/>
    <col min="5380" max="5380" width="13.88671875" bestFit="1" customWidth="1"/>
    <col min="5382" max="5382" width="11.5546875" customWidth="1"/>
    <col min="5383" max="5383" width="11.21875" customWidth="1"/>
    <col min="5384" max="5384" width="6" customWidth="1"/>
    <col min="5385" max="5385" width="14" customWidth="1"/>
    <col min="5633" max="5633" width="18.77734375" customWidth="1"/>
    <col min="5634" max="5634" width="13.88671875" bestFit="1" customWidth="1"/>
    <col min="5635" max="5635" width="11.6640625" bestFit="1" customWidth="1"/>
    <col min="5636" max="5636" width="13.88671875" bestFit="1" customWidth="1"/>
    <col min="5638" max="5638" width="11.5546875" customWidth="1"/>
    <col min="5639" max="5639" width="11.21875" customWidth="1"/>
    <col min="5640" max="5640" width="6" customWidth="1"/>
    <col min="5641" max="5641" width="14" customWidth="1"/>
    <col min="5889" max="5889" width="18.77734375" customWidth="1"/>
    <col min="5890" max="5890" width="13.88671875" bestFit="1" customWidth="1"/>
    <col min="5891" max="5891" width="11.6640625" bestFit="1" customWidth="1"/>
    <col min="5892" max="5892" width="13.88671875" bestFit="1" customWidth="1"/>
    <col min="5894" max="5894" width="11.5546875" customWidth="1"/>
    <col min="5895" max="5895" width="11.21875" customWidth="1"/>
    <col min="5896" max="5896" width="6" customWidth="1"/>
    <col min="5897" max="5897" width="14" customWidth="1"/>
    <col min="6145" max="6145" width="18.77734375" customWidth="1"/>
    <col min="6146" max="6146" width="13.88671875" bestFit="1" customWidth="1"/>
    <col min="6147" max="6147" width="11.6640625" bestFit="1" customWidth="1"/>
    <col min="6148" max="6148" width="13.88671875" bestFit="1" customWidth="1"/>
    <col min="6150" max="6150" width="11.5546875" customWidth="1"/>
    <col min="6151" max="6151" width="11.21875" customWidth="1"/>
    <col min="6152" max="6152" width="6" customWidth="1"/>
    <col min="6153" max="6153" width="14" customWidth="1"/>
    <col min="6401" max="6401" width="18.77734375" customWidth="1"/>
    <col min="6402" max="6402" width="13.88671875" bestFit="1" customWidth="1"/>
    <col min="6403" max="6403" width="11.6640625" bestFit="1" customWidth="1"/>
    <col min="6404" max="6404" width="13.88671875" bestFit="1" customWidth="1"/>
    <col min="6406" max="6406" width="11.5546875" customWidth="1"/>
    <col min="6407" max="6407" width="11.21875" customWidth="1"/>
    <col min="6408" max="6408" width="6" customWidth="1"/>
    <col min="6409" max="6409" width="14" customWidth="1"/>
    <col min="6657" max="6657" width="18.77734375" customWidth="1"/>
    <col min="6658" max="6658" width="13.88671875" bestFit="1" customWidth="1"/>
    <col min="6659" max="6659" width="11.6640625" bestFit="1" customWidth="1"/>
    <col min="6660" max="6660" width="13.88671875" bestFit="1" customWidth="1"/>
    <col min="6662" max="6662" width="11.5546875" customWidth="1"/>
    <col min="6663" max="6663" width="11.21875" customWidth="1"/>
    <col min="6664" max="6664" width="6" customWidth="1"/>
    <col min="6665" max="6665" width="14" customWidth="1"/>
    <col min="6913" max="6913" width="18.77734375" customWidth="1"/>
    <col min="6914" max="6914" width="13.88671875" bestFit="1" customWidth="1"/>
    <col min="6915" max="6915" width="11.6640625" bestFit="1" customWidth="1"/>
    <col min="6916" max="6916" width="13.88671875" bestFit="1" customWidth="1"/>
    <col min="6918" max="6918" width="11.5546875" customWidth="1"/>
    <col min="6919" max="6919" width="11.21875" customWidth="1"/>
    <col min="6920" max="6920" width="6" customWidth="1"/>
    <col min="6921" max="6921" width="14" customWidth="1"/>
    <col min="7169" max="7169" width="18.77734375" customWidth="1"/>
    <col min="7170" max="7170" width="13.88671875" bestFit="1" customWidth="1"/>
    <col min="7171" max="7171" width="11.6640625" bestFit="1" customWidth="1"/>
    <col min="7172" max="7172" width="13.88671875" bestFit="1" customWidth="1"/>
    <col min="7174" max="7174" width="11.5546875" customWidth="1"/>
    <col min="7175" max="7175" width="11.21875" customWidth="1"/>
    <col min="7176" max="7176" width="6" customWidth="1"/>
    <col min="7177" max="7177" width="14" customWidth="1"/>
    <col min="7425" max="7425" width="18.77734375" customWidth="1"/>
    <col min="7426" max="7426" width="13.88671875" bestFit="1" customWidth="1"/>
    <col min="7427" max="7427" width="11.6640625" bestFit="1" customWidth="1"/>
    <col min="7428" max="7428" width="13.88671875" bestFit="1" customWidth="1"/>
    <col min="7430" max="7430" width="11.5546875" customWidth="1"/>
    <col min="7431" max="7431" width="11.21875" customWidth="1"/>
    <col min="7432" max="7432" width="6" customWidth="1"/>
    <col min="7433" max="7433" width="14" customWidth="1"/>
    <col min="7681" max="7681" width="18.77734375" customWidth="1"/>
    <col min="7682" max="7682" width="13.88671875" bestFit="1" customWidth="1"/>
    <col min="7683" max="7683" width="11.6640625" bestFit="1" customWidth="1"/>
    <col min="7684" max="7684" width="13.88671875" bestFit="1" customWidth="1"/>
    <col min="7686" max="7686" width="11.5546875" customWidth="1"/>
    <col min="7687" max="7687" width="11.21875" customWidth="1"/>
    <col min="7688" max="7688" width="6" customWidth="1"/>
    <col min="7689" max="7689" width="14" customWidth="1"/>
    <col min="7937" max="7937" width="18.77734375" customWidth="1"/>
    <col min="7938" max="7938" width="13.88671875" bestFit="1" customWidth="1"/>
    <col min="7939" max="7939" width="11.6640625" bestFit="1" customWidth="1"/>
    <col min="7940" max="7940" width="13.88671875" bestFit="1" customWidth="1"/>
    <col min="7942" max="7942" width="11.5546875" customWidth="1"/>
    <col min="7943" max="7943" width="11.21875" customWidth="1"/>
    <col min="7944" max="7944" width="6" customWidth="1"/>
    <col min="7945" max="7945" width="14" customWidth="1"/>
    <col min="8193" max="8193" width="18.77734375" customWidth="1"/>
    <col min="8194" max="8194" width="13.88671875" bestFit="1" customWidth="1"/>
    <col min="8195" max="8195" width="11.6640625" bestFit="1" customWidth="1"/>
    <col min="8196" max="8196" width="13.88671875" bestFit="1" customWidth="1"/>
    <col min="8198" max="8198" width="11.5546875" customWidth="1"/>
    <col min="8199" max="8199" width="11.21875" customWidth="1"/>
    <col min="8200" max="8200" width="6" customWidth="1"/>
    <col min="8201" max="8201" width="14" customWidth="1"/>
    <col min="8449" max="8449" width="18.77734375" customWidth="1"/>
    <col min="8450" max="8450" width="13.88671875" bestFit="1" customWidth="1"/>
    <col min="8451" max="8451" width="11.6640625" bestFit="1" customWidth="1"/>
    <col min="8452" max="8452" width="13.88671875" bestFit="1" customWidth="1"/>
    <col min="8454" max="8454" width="11.5546875" customWidth="1"/>
    <col min="8455" max="8455" width="11.21875" customWidth="1"/>
    <col min="8456" max="8456" width="6" customWidth="1"/>
    <col min="8457" max="8457" width="14" customWidth="1"/>
    <col min="8705" max="8705" width="18.77734375" customWidth="1"/>
    <col min="8706" max="8706" width="13.88671875" bestFit="1" customWidth="1"/>
    <col min="8707" max="8707" width="11.6640625" bestFit="1" customWidth="1"/>
    <col min="8708" max="8708" width="13.88671875" bestFit="1" customWidth="1"/>
    <col min="8710" max="8710" width="11.5546875" customWidth="1"/>
    <col min="8711" max="8711" width="11.21875" customWidth="1"/>
    <col min="8712" max="8712" width="6" customWidth="1"/>
    <col min="8713" max="8713" width="14" customWidth="1"/>
    <col min="8961" max="8961" width="18.77734375" customWidth="1"/>
    <col min="8962" max="8962" width="13.88671875" bestFit="1" customWidth="1"/>
    <col min="8963" max="8963" width="11.6640625" bestFit="1" customWidth="1"/>
    <col min="8964" max="8964" width="13.88671875" bestFit="1" customWidth="1"/>
    <col min="8966" max="8966" width="11.5546875" customWidth="1"/>
    <col min="8967" max="8967" width="11.21875" customWidth="1"/>
    <col min="8968" max="8968" width="6" customWidth="1"/>
    <col min="8969" max="8969" width="14" customWidth="1"/>
    <col min="9217" max="9217" width="18.77734375" customWidth="1"/>
    <col min="9218" max="9218" width="13.88671875" bestFit="1" customWidth="1"/>
    <col min="9219" max="9219" width="11.6640625" bestFit="1" customWidth="1"/>
    <col min="9220" max="9220" width="13.88671875" bestFit="1" customWidth="1"/>
    <col min="9222" max="9222" width="11.5546875" customWidth="1"/>
    <col min="9223" max="9223" width="11.21875" customWidth="1"/>
    <col min="9224" max="9224" width="6" customWidth="1"/>
    <col min="9225" max="9225" width="14" customWidth="1"/>
    <col min="9473" max="9473" width="18.77734375" customWidth="1"/>
    <col min="9474" max="9474" width="13.88671875" bestFit="1" customWidth="1"/>
    <col min="9475" max="9475" width="11.6640625" bestFit="1" customWidth="1"/>
    <col min="9476" max="9476" width="13.88671875" bestFit="1" customWidth="1"/>
    <col min="9478" max="9478" width="11.5546875" customWidth="1"/>
    <col min="9479" max="9479" width="11.21875" customWidth="1"/>
    <col min="9480" max="9480" width="6" customWidth="1"/>
    <col min="9481" max="9481" width="14" customWidth="1"/>
    <col min="9729" max="9729" width="18.77734375" customWidth="1"/>
    <col min="9730" max="9730" width="13.88671875" bestFit="1" customWidth="1"/>
    <col min="9731" max="9731" width="11.6640625" bestFit="1" customWidth="1"/>
    <col min="9732" max="9732" width="13.88671875" bestFit="1" customWidth="1"/>
    <col min="9734" max="9734" width="11.5546875" customWidth="1"/>
    <col min="9735" max="9735" width="11.21875" customWidth="1"/>
    <col min="9736" max="9736" width="6" customWidth="1"/>
    <col min="9737" max="9737" width="14" customWidth="1"/>
    <col min="9985" max="9985" width="18.77734375" customWidth="1"/>
    <col min="9986" max="9986" width="13.88671875" bestFit="1" customWidth="1"/>
    <col min="9987" max="9987" width="11.6640625" bestFit="1" customWidth="1"/>
    <col min="9988" max="9988" width="13.88671875" bestFit="1" customWidth="1"/>
    <col min="9990" max="9990" width="11.5546875" customWidth="1"/>
    <col min="9991" max="9991" width="11.21875" customWidth="1"/>
    <col min="9992" max="9992" width="6" customWidth="1"/>
    <col min="9993" max="9993" width="14" customWidth="1"/>
    <col min="10241" max="10241" width="18.77734375" customWidth="1"/>
    <col min="10242" max="10242" width="13.88671875" bestFit="1" customWidth="1"/>
    <col min="10243" max="10243" width="11.6640625" bestFit="1" customWidth="1"/>
    <col min="10244" max="10244" width="13.88671875" bestFit="1" customWidth="1"/>
    <col min="10246" max="10246" width="11.5546875" customWidth="1"/>
    <col min="10247" max="10247" width="11.21875" customWidth="1"/>
    <col min="10248" max="10248" width="6" customWidth="1"/>
    <col min="10249" max="10249" width="14" customWidth="1"/>
    <col min="10497" max="10497" width="18.77734375" customWidth="1"/>
    <col min="10498" max="10498" width="13.88671875" bestFit="1" customWidth="1"/>
    <col min="10499" max="10499" width="11.6640625" bestFit="1" customWidth="1"/>
    <col min="10500" max="10500" width="13.88671875" bestFit="1" customWidth="1"/>
    <col min="10502" max="10502" width="11.5546875" customWidth="1"/>
    <col min="10503" max="10503" width="11.21875" customWidth="1"/>
    <col min="10504" max="10504" width="6" customWidth="1"/>
    <col min="10505" max="10505" width="14" customWidth="1"/>
    <col min="10753" max="10753" width="18.77734375" customWidth="1"/>
    <col min="10754" max="10754" width="13.88671875" bestFit="1" customWidth="1"/>
    <col min="10755" max="10755" width="11.6640625" bestFit="1" customWidth="1"/>
    <col min="10756" max="10756" width="13.88671875" bestFit="1" customWidth="1"/>
    <col min="10758" max="10758" width="11.5546875" customWidth="1"/>
    <col min="10759" max="10759" width="11.21875" customWidth="1"/>
    <col min="10760" max="10760" width="6" customWidth="1"/>
    <col min="10761" max="10761" width="14" customWidth="1"/>
    <col min="11009" max="11009" width="18.77734375" customWidth="1"/>
    <col min="11010" max="11010" width="13.88671875" bestFit="1" customWidth="1"/>
    <col min="11011" max="11011" width="11.6640625" bestFit="1" customWidth="1"/>
    <col min="11012" max="11012" width="13.88671875" bestFit="1" customWidth="1"/>
    <col min="11014" max="11014" width="11.5546875" customWidth="1"/>
    <col min="11015" max="11015" width="11.21875" customWidth="1"/>
    <col min="11016" max="11016" width="6" customWidth="1"/>
    <col min="11017" max="11017" width="14" customWidth="1"/>
    <col min="11265" max="11265" width="18.77734375" customWidth="1"/>
    <col min="11266" max="11266" width="13.88671875" bestFit="1" customWidth="1"/>
    <col min="11267" max="11267" width="11.6640625" bestFit="1" customWidth="1"/>
    <col min="11268" max="11268" width="13.88671875" bestFit="1" customWidth="1"/>
    <col min="11270" max="11270" width="11.5546875" customWidth="1"/>
    <col min="11271" max="11271" width="11.21875" customWidth="1"/>
    <col min="11272" max="11272" width="6" customWidth="1"/>
    <col min="11273" max="11273" width="14" customWidth="1"/>
    <col min="11521" max="11521" width="18.77734375" customWidth="1"/>
    <col min="11522" max="11522" width="13.88671875" bestFit="1" customWidth="1"/>
    <col min="11523" max="11523" width="11.6640625" bestFit="1" customWidth="1"/>
    <col min="11524" max="11524" width="13.88671875" bestFit="1" customWidth="1"/>
    <col min="11526" max="11526" width="11.5546875" customWidth="1"/>
    <col min="11527" max="11527" width="11.21875" customWidth="1"/>
    <col min="11528" max="11528" width="6" customWidth="1"/>
    <col min="11529" max="11529" width="14" customWidth="1"/>
    <col min="11777" max="11777" width="18.77734375" customWidth="1"/>
    <col min="11778" max="11778" width="13.88671875" bestFit="1" customWidth="1"/>
    <col min="11779" max="11779" width="11.6640625" bestFit="1" customWidth="1"/>
    <col min="11780" max="11780" width="13.88671875" bestFit="1" customWidth="1"/>
    <col min="11782" max="11782" width="11.5546875" customWidth="1"/>
    <col min="11783" max="11783" width="11.21875" customWidth="1"/>
    <col min="11784" max="11784" width="6" customWidth="1"/>
    <col min="11785" max="11785" width="14" customWidth="1"/>
    <col min="12033" max="12033" width="18.77734375" customWidth="1"/>
    <col min="12034" max="12034" width="13.88671875" bestFit="1" customWidth="1"/>
    <col min="12035" max="12035" width="11.6640625" bestFit="1" customWidth="1"/>
    <col min="12036" max="12036" width="13.88671875" bestFit="1" customWidth="1"/>
    <col min="12038" max="12038" width="11.5546875" customWidth="1"/>
    <col min="12039" max="12039" width="11.21875" customWidth="1"/>
    <col min="12040" max="12040" width="6" customWidth="1"/>
    <col min="12041" max="12041" width="14" customWidth="1"/>
    <col min="12289" max="12289" width="18.77734375" customWidth="1"/>
    <col min="12290" max="12290" width="13.88671875" bestFit="1" customWidth="1"/>
    <col min="12291" max="12291" width="11.6640625" bestFit="1" customWidth="1"/>
    <col min="12292" max="12292" width="13.88671875" bestFit="1" customWidth="1"/>
    <col min="12294" max="12294" width="11.5546875" customWidth="1"/>
    <col min="12295" max="12295" width="11.21875" customWidth="1"/>
    <col min="12296" max="12296" width="6" customWidth="1"/>
    <col min="12297" max="12297" width="14" customWidth="1"/>
    <col min="12545" max="12545" width="18.77734375" customWidth="1"/>
    <col min="12546" max="12546" width="13.88671875" bestFit="1" customWidth="1"/>
    <col min="12547" max="12547" width="11.6640625" bestFit="1" customWidth="1"/>
    <col min="12548" max="12548" width="13.88671875" bestFit="1" customWidth="1"/>
    <col min="12550" max="12550" width="11.5546875" customWidth="1"/>
    <col min="12551" max="12551" width="11.21875" customWidth="1"/>
    <col min="12552" max="12552" width="6" customWidth="1"/>
    <col min="12553" max="12553" width="14" customWidth="1"/>
    <col min="12801" max="12801" width="18.77734375" customWidth="1"/>
    <col min="12802" max="12802" width="13.88671875" bestFit="1" customWidth="1"/>
    <col min="12803" max="12803" width="11.6640625" bestFit="1" customWidth="1"/>
    <col min="12804" max="12804" width="13.88671875" bestFit="1" customWidth="1"/>
    <col min="12806" max="12806" width="11.5546875" customWidth="1"/>
    <col min="12807" max="12807" width="11.21875" customWidth="1"/>
    <col min="12808" max="12808" width="6" customWidth="1"/>
    <col min="12809" max="12809" width="14" customWidth="1"/>
    <col min="13057" max="13057" width="18.77734375" customWidth="1"/>
    <col min="13058" max="13058" width="13.88671875" bestFit="1" customWidth="1"/>
    <col min="13059" max="13059" width="11.6640625" bestFit="1" customWidth="1"/>
    <col min="13060" max="13060" width="13.88671875" bestFit="1" customWidth="1"/>
    <col min="13062" max="13062" width="11.5546875" customWidth="1"/>
    <col min="13063" max="13063" width="11.21875" customWidth="1"/>
    <col min="13064" max="13064" width="6" customWidth="1"/>
    <col min="13065" max="13065" width="14" customWidth="1"/>
    <col min="13313" max="13313" width="18.77734375" customWidth="1"/>
    <col min="13314" max="13314" width="13.88671875" bestFit="1" customWidth="1"/>
    <col min="13315" max="13315" width="11.6640625" bestFit="1" customWidth="1"/>
    <col min="13316" max="13316" width="13.88671875" bestFit="1" customWidth="1"/>
    <col min="13318" max="13318" width="11.5546875" customWidth="1"/>
    <col min="13319" max="13319" width="11.21875" customWidth="1"/>
    <col min="13320" max="13320" width="6" customWidth="1"/>
    <col min="13321" max="13321" width="14" customWidth="1"/>
    <col min="13569" max="13569" width="18.77734375" customWidth="1"/>
    <col min="13570" max="13570" width="13.88671875" bestFit="1" customWidth="1"/>
    <col min="13571" max="13571" width="11.6640625" bestFit="1" customWidth="1"/>
    <col min="13572" max="13572" width="13.88671875" bestFit="1" customWidth="1"/>
    <col min="13574" max="13574" width="11.5546875" customWidth="1"/>
    <col min="13575" max="13575" width="11.21875" customWidth="1"/>
    <col min="13576" max="13576" width="6" customWidth="1"/>
    <col min="13577" max="13577" width="14" customWidth="1"/>
    <col min="13825" max="13825" width="18.77734375" customWidth="1"/>
    <col min="13826" max="13826" width="13.88671875" bestFit="1" customWidth="1"/>
    <col min="13827" max="13827" width="11.6640625" bestFit="1" customWidth="1"/>
    <col min="13828" max="13828" width="13.88671875" bestFit="1" customWidth="1"/>
    <col min="13830" max="13830" width="11.5546875" customWidth="1"/>
    <col min="13831" max="13831" width="11.21875" customWidth="1"/>
    <col min="13832" max="13832" width="6" customWidth="1"/>
    <col min="13833" max="13833" width="14" customWidth="1"/>
    <col min="14081" max="14081" width="18.77734375" customWidth="1"/>
    <col min="14082" max="14082" width="13.88671875" bestFit="1" customWidth="1"/>
    <col min="14083" max="14083" width="11.6640625" bestFit="1" customWidth="1"/>
    <col min="14084" max="14084" width="13.88671875" bestFit="1" customWidth="1"/>
    <col min="14086" max="14086" width="11.5546875" customWidth="1"/>
    <col min="14087" max="14087" width="11.21875" customWidth="1"/>
    <col min="14088" max="14088" width="6" customWidth="1"/>
    <col min="14089" max="14089" width="14" customWidth="1"/>
    <col min="14337" max="14337" width="18.77734375" customWidth="1"/>
    <col min="14338" max="14338" width="13.88671875" bestFit="1" customWidth="1"/>
    <col min="14339" max="14339" width="11.6640625" bestFit="1" customWidth="1"/>
    <col min="14340" max="14340" width="13.88671875" bestFit="1" customWidth="1"/>
    <col min="14342" max="14342" width="11.5546875" customWidth="1"/>
    <col min="14343" max="14343" width="11.21875" customWidth="1"/>
    <col min="14344" max="14344" width="6" customWidth="1"/>
    <col min="14345" max="14345" width="14" customWidth="1"/>
    <col min="14593" max="14593" width="18.77734375" customWidth="1"/>
    <col min="14594" max="14594" width="13.88671875" bestFit="1" customWidth="1"/>
    <col min="14595" max="14595" width="11.6640625" bestFit="1" customWidth="1"/>
    <col min="14596" max="14596" width="13.88671875" bestFit="1" customWidth="1"/>
    <col min="14598" max="14598" width="11.5546875" customWidth="1"/>
    <col min="14599" max="14599" width="11.21875" customWidth="1"/>
    <col min="14600" max="14600" width="6" customWidth="1"/>
    <col min="14601" max="14601" width="14" customWidth="1"/>
    <col min="14849" max="14849" width="18.77734375" customWidth="1"/>
    <col min="14850" max="14850" width="13.88671875" bestFit="1" customWidth="1"/>
    <col min="14851" max="14851" width="11.6640625" bestFit="1" customWidth="1"/>
    <col min="14852" max="14852" width="13.88671875" bestFit="1" customWidth="1"/>
    <col min="14854" max="14854" width="11.5546875" customWidth="1"/>
    <col min="14855" max="14855" width="11.21875" customWidth="1"/>
    <col min="14856" max="14856" width="6" customWidth="1"/>
    <col min="14857" max="14857" width="14" customWidth="1"/>
    <col min="15105" max="15105" width="18.77734375" customWidth="1"/>
    <col min="15106" max="15106" width="13.88671875" bestFit="1" customWidth="1"/>
    <col min="15107" max="15107" width="11.6640625" bestFit="1" customWidth="1"/>
    <col min="15108" max="15108" width="13.88671875" bestFit="1" customWidth="1"/>
    <col min="15110" max="15110" width="11.5546875" customWidth="1"/>
    <col min="15111" max="15111" width="11.21875" customWidth="1"/>
    <col min="15112" max="15112" width="6" customWidth="1"/>
    <col min="15113" max="15113" width="14" customWidth="1"/>
    <col min="15361" max="15361" width="18.77734375" customWidth="1"/>
    <col min="15362" max="15362" width="13.88671875" bestFit="1" customWidth="1"/>
    <col min="15363" max="15363" width="11.6640625" bestFit="1" customWidth="1"/>
    <col min="15364" max="15364" width="13.88671875" bestFit="1" customWidth="1"/>
    <col min="15366" max="15366" width="11.5546875" customWidth="1"/>
    <col min="15367" max="15367" width="11.21875" customWidth="1"/>
    <col min="15368" max="15368" width="6" customWidth="1"/>
    <col min="15369" max="15369" width="14" customWidth="1"/>
    <col min="15617" max="15617" width="18.77734375" customWidth="1"/>
    <col min="15618" max="15618" width="13.88671875" bestFit="1" customWidth="1"/>
    <col min="15619" max="15619" width="11.6640625" bestFit="1" customWidth="1"/>
    <col min="15620" max="15620" width="13.88671875" bestFit="1" customWidth="1"/>
    <col min="15622" max="15622" width="11.5546875" customWidth="1"/>
    <col min="15623" max="15623" width="11.21875" customWidth="1"/>
    <col min="15624" max="15624" width="6" customWidth="1"/>
    <col min="15625" max="15625" width="14" customWidth="1"/>
    <col min="15873" max="15873" width="18.77734375" customWidth="1"/>
    <col min="15874" max="15874" width="13.88671875" bestFit="1" customWidth="1"/>
    <col min="15875" max="15875" width="11.6640625" bestFit="1" customWidth="1"/>
    <col min="15876" max="15876" width="13.88671875" bestFit="1" customWidth="1"/>
    <col min="15878" max="15878" width="11.5546875" customWidth="1"/>
    <col min="15879" max="15879" width="11.21875" customWidth="1"/>
    <col min="15880" max="15880" width="6" customWidth="1"/>
    <col min="15881" max="15881" width="14" customWidth="1"/>
    <col min="16129" max="16129" width="18.77734375" customWidth="1"/>
    <col min="16130" max="16130" width="13.88671875" bestFit="1" customWidth="1"/>
    <col min="16131" max="16131" width="11.6640625" bestFit="1" customWidth="1"/>
    <col min="16132" max="16132" width="13.88671875" bestFit="1" customWidth="1"/>
    <col min="16134" max="16134" width="11.5546875" customWidth="1"/>
    <col min="16135" max="16135" width="11.21875" customWidth="1"/>
    <col min="16136" max="16136" width="6" customWidth="1"/>
    <col min="16137" max="16137" width="14" customWidth="1"/>
  </cols>
  <sheetData>
    <row r="1" spans="1:9" ht="24.6" x14ac:dyDescent="0.4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x14ac:dyDescent="0.3">
      <c r="A2" s="1"/>
      <c r="B2" s="1"/>
      <c r="C2" s="1"/>
      <c r="D2" s="1"/>
      <c r="E2" s="1"/>
      <c r="F2" s="1"/>
      <c r="H2" s="1"/>
      <c r="I2" s="1"/>
    </row>
    <row r="3" spans="1:9" ht="22.5" customHeight="1" x14ac:dyDescent="0.3">
      <c r="A3" s="2" t="s">
        <v>1</v>
      </c>
      <c r="B3" s="2"/>
      <c r="C3" s="2"/>
      <c r="D3" s="13" t="s">
        <v>2</v>
      </c>
      <c r="E3" s="14"/>
      <c r="F3" s="14"/>
      <c r="G3" s="15"/>
      <c r="H3" s="16"/>
      <c r="I3" s="16"/>
    </row>
    <row r="4" spans="1:9" ht="16.2" customHeight="1" x14ac:dyDescent="0.3">
      <c r="A4" s="17" t="s">
        <v>3</v>
      </c>
      <c r="B4" s="17" t="s">
        <v>4</v>
      </c>
      <c r="C4" s="17" t="s">
        <v>5</v>
      </c>
      <c r="D4" s="20" t="s">
        <v>6</v>
      </c>
      <c r="E4" s="23" t="s">
        <v>7</v>
      </c>
      <c r="F4" s="17" t="s">
        <v>8</v>
      </c>
      <c r="G4" s="17" t="s">
        <v>9</v>
      </c>
      <c r="H4" s="3" t="s">
        <v>10</v>
      </c>
      <c r="I4" s="3" t="s">
        <v>11</v>
      </c>
    </row>
    <row r="5" spans="1:9" ht="16.2" customHeight="1" x14ac:dyDescent="0.3">
      <c r="A5" s="18"/>
      <c r="B5" s="18" t="s">
        <v>12</v>
      </c>
      <c r="C5" s="18" t="s">
        <v>13</v>
      </c>
      <c r="D5" s="21" t="s">
        <v>12</v>
      </c>
      <c r="E5" s="24" t="s">
        <v>14</v>
      </c>
      <c r="F5" s="18" t="s">
        <v>15</v>
      </c>
      <c r="G5" s="18" t="s">
        <v>12</v>
      </c>
      <c r="H5" s="4" t="s">
        <v>16</v>
      </c>
      <c r="I5" s="4" t="s">
        <v>17</v>
      </c>
    </row>
    <row r="6" spans="1:9" x14ac:dyDescent="0.3">
      <c r="A6" s="19" t="s">
        <v>12</v>
      </c>
      <c r="B6" s="19" t="s">
        <v>12</v>
      </c>
      <c r="C6" s="19" t="s">
        <v>12</v>
      </c>
      <c r="D6" s="22" t="s">
        <v>12</v>
      </c>
      <c r="E6" s="25"/>
      <c r="F6" s="19"/>
      <c r="G6" s="19" t="s">
        <v>12</v>
      </c>
      <c r="H6" s="5" t="s">
        <v>18</v>
      </c>
      <c r="I6" s="5" t="s">
        <v>18</v>
      </c>
    </row>
    <row r="7" spans="1:9" ht="30" customHeight="1" x14ac:dyDescent="0.3">
      <c r="A7" s="6" t="s">
        <v>19</v>
      </c>
      <c r="B7" s="7">
        <f>[1]資料來源!B8</f>
        <v>25418522</v>
      </c>
      <c r="C7" s="7">
        <f>[1]資料來源!C8</f>
        <v>40892</v>
      </c>
      <c r="D7" s="7">
        <f>[1]資料來源!D8</f>
        <v>18172588</v>
      </c>
      <c r="E7" s="7">
        <f>[1]資料來源!G8</f>
        <v>3488</v>
      </c>
      <c r="F7" s="7">
        <f>[1]資料來源!I8</f>
        <v>285880</v>
      </c>
      <c r="G7" s="7">
        <f>[1]資料來源!K8</f>
        <v>2460425</v>
      </c>
      <c r="H7" s="8">
        <f>[1]資料來源!L8</f>
        <v>0.02</v>
      </c>
      <c r="I7" s="8">
        <f>[1]資料來源!M8</f>
        <v>8196.7199999999993</v>
      </c>
    </row>
    <row r="8" spans="1:9" ht="30" customHeight="1" x14ac:dyDescent="0.3">
      <c r="A8" s="6" t="s">
        <v>20</v>
      </c>
      <c r="B8" s="7">
        <f>[1]資料來源!B9</f>
        <v>34166246</v>
      </c>
      <c r="C8" s="7">
        <f>[1]資料來源!C9</f>
        <v>70169</v>
      </c>
      <c r="D8" s="7">
        <f>[1]資料來源!D9</f>
        <v>28066794</v>
      </c>
      <c r="E8" s="7">
        <f>[1]資料來源!G9</f>
        <v>8181</v>
      </c>
      <c r="F8" s="7">
        <f>[1]資料來源!I9</f>
        <v>1941940</v>
      </c>
      <c r="G8" s="7">
        <f>[1]資料來源!K9</f>
        <v>4651252</v>
      </c>
      <c r="H8" s="8">
        <f>[1]資料來源!L9</f>
        <v>0.03</v>
      </c>
      <c r="I8" s="8">
        <f>[1]資料來源!M9</f>
        <v>23735.67</v>
      </c>
    </row>
    <row r="9" spans="1:9" ht="30" customHeight="1" x14ac:dyDescent="0.3">
      <c r="A9" s="6" t="s">
        <v>21</v>
      </c>
      <c r="B9" s="7">
        <f>[1]資料來源!B10</f>
        <v>37188356</v>
      </c>
      <c r="C9" s="7">
        <f>[1]資料來源!C10</f>
        <v>105008</v>
      </c>
      <c r="D9" s="7">
        <f>[1]資料來源!D10</f>
        <v>28443663</v>
      </c>
      <c r="E9" s="7">
        <f>[1]資料來源!G10</f>
        <v>25330</v>
      </c>
      <c r="F9" s="7">
        <f>[1]資料來源!I10</f>
        <v>528021</v>
      </c>
      <c r="G9" s="7">
        <f>[1]資料來源!K10</f>
        <v>2931633</v>
      </c>
      <c r="H9" s="8">
        <f>[1]資料來源!L10</f>
        <v>0.09</v>
      </c>
      <c r="I9" s="8">
        <f>[1]資料來源!M10</f>
        <v>2084.56</v>
      </c>
    </row>
    <row r="10" spans="1:9" ht="30" customHeight="1" x14ac:dyDescent="0.3">
      <c r="A10" s="6" t="s">
        <v>22</v>
      </c>
      <c r="B10" s="7">
        <f>[1]資料來源!B11</f>
        <v>102230852</v>
      </c>
      <c r="C10" s="7">
        <f>[1]資料來源!C11</f>
        <v>135615</v>
      </c>
      <c r="D10" s="7">
        <f>[1]資料來源!D11</f>
        <v>71284354</v>
      </c>
      <c r="E10" s="7">
        <f>[1]資料來源!G11</f>
        <v>23888</v>
      </c>
      <c r="F10" s="7">
        <f>[1]資料來源!I11</f>
        <v>1711531</v>
      </c>
      <c r="G10" s="7">
        <f>[1]資料來源!K11</f>
        <v>6283459</v>
      </c>
      <c r="H10" s="8">
        <f>[1]資料來源!L11</f>
        <v>0.03</v>
      </c>
      <c r="I10" s="8">
        <f>[1]資料來源!M11</f>
        <v>7164.96</v>
      </c>
    </row>
    <row r="11" spans="1:9" ht="30" customHeight="1" x14ac:dyDescent="0.3">
      <c r="A11" s="6" t="s">
        <v>23</v>
      </c>
      <c r="B11" s="7">
        <f>[1]資料來源!B12</f>
        <v>24700059</v>
      </c>
      <c r="C11" s="7">
        <f>[1]資料來源!C12</f>
        <v>64339</v>
      </c>
      <c r="D11" s="7">
        <f>[1]資料來源!D12</f>
        <v>18200148</v>
      </c>
      <c r="E11" s="7">
        <f>[1]資料來源!G12</f>
        <v>36969</v>
      </c>
      <c r="F11" s="7">
        <f>[1]資料來源!I12</f>
        <v>260070</v>
      </c>
      <c r="G11" s="7">
        <f>[1]資料來源!K12</f>
        <v>1948886</v>
      </c>
      <c r="H11" s="8">
        <f>[1]資料來源!L12</f>
        <v>0.2</v>
      </c>
      <c r="I11" s="8">
        <f>[1]資料來源!M12</f>
        <v>703.47</v>
      </c>
    </row>
    <row r="12" spans="1:9" ht="30" customHeight="1" x14ac:dyDescent="0.3">
      <c r="A12" s="6" t="s">
        <v>24</v>
      </c>
      <c r="B12" s="7">
        <f>[1]資料來源!B13</f>
        <v>14229353</v>
      </c>
      <c r="C12" s="7">
        <f>[1]資料來源!C13</f>
        <v>25931</v>
      </c>
      <c r="D12" s="7">
        <f>[1]資料來源!D13</f>
        <v>9867480</v>
      </c>
      <c r="E12" s="7">
        <f>[1]資料來源!G13</f>
        <v>41101</v>
      </c>
      <c r="F12" s="7">
        <f>[1]資料來源!I13</f>
        <v>104914</v>
      </c>
      <c r="G12" s="7">
        <f>[1]資料來源!K13</f>
        <v>931701</v>
      </c>
      <c r="H12" s="8">
        <f>[1]資料來源!L13</f>
        <v>0.42</v>
      </c>
      <c r="I12" s="8">
        <f>[1]資料來源!M13</f>
        <v>255.25</v>
      </c>
    </row>
    <row r="13" spans="1:9" ht="30" customHeight="1" x14ac:dyDescent="0.3">
      <c r="A13" s="6" t="s">
        <v>25</v>
      </c>
      <c r="B13" s="7">
        <f>[1]資料來源!B14</f>
        <v>20446506</v>
      </c>
      <c r="C13" s="7">
        <f>[1]資料來源!C14</f>
        <v>34884</v>
      </c>
      <c r="D13" s="7">
        <f>[1]資料來源!D14</f>
        <v>12657975</v>
      </c>
      <c r="E13" s="7">
        <f>[1]資料來源!G14</f>
        <v>1268</v>
      </c>
      <c r="F13" s="7">
        <f>[1]資料來源!I14</f>
        <v>207539</v>
      </c>
      <c r="G13" s="7">
        <f>[1]資料來源!K14</f>
        <v>2447900</v>
      </c>
      <c r="H13" s="8">
        <f>[1]資料來源!L14</f>
        <v>0.01</v>
      </c>
      <c r="I13" s="8">
        <f>[1]資料來源!M14</f>
        <v>16364.14</v>
      </c>
    </row>
    <row r="14" spans="1:9" ht="30" customHeight="1" x14ac:dyDescent="0.3">
      <c r="A14" s="6" t="s">
        <v>26</v>
      </c>
      <c r="B14" s="7">
        <f>[1]資料來源!B15</f>
        <v>79654351</v>
      </c>
      <c r="C14" s="7">
        <f>[1]資料來源!C15</f>
        <v>205848</v>
      </c>
      <c r="D14" s="7">
        <f>[1]資料來源!D15</f>
        <v>49666416</v>
      </c>
      <c r="E14" s="7">
        <f>[1]資料來源!G15</f>
        <v>5571</v>
      </c>
      <c r="F14" s="7">
        <f>[1]資料來源!I15</f>
        <v>1832479</v>
      </c>
      <c r="G14" s="7">
        <f>[1]資料來源!K15</f>
        <v>5955280</v>
      </c>
      <c r="H14" s="8">
        <f>[1]資料來源!L15</f>
        <v>0.01</v>
      </c>
      <c r="I14" s="8">
        <f>[1]資料來源!M15</f>
        <v>32891.43</v>
      </c>
    </row>
    <row r="15" spans="1:9" ht="30" customHeight="1" x14ac:dyDescent="0.3">
      <c r="A15" s="6" t="s">
        <v>27</v>
      </c>
      <c r="B15" s="7">
        <f>[1]資料來源!B16</f>
        <v>37505599</v>
      </c>
      <c r="C15" s="7">
        <f>[1]資料來源!C16</f>
        <v>85232</v>
      </c>
      <c r="D15" s="7">
        <f>[1]資料來源!D16</f>
        <v>28181526</v>
      </c>
      <c r="E15" s="7">
        <f>[1]資料來源!G16</f>
        <v>68904</v>
      </c>
      <c r="F15" s="7">
        <f>[1]資料來源!I16</f>
        <v>629564</v>
      </c>
      <c r="G15" s="7">
        <f>[1]資料來源!K16</f>
        <v>2578747</v>
      </c>
      <c r="H15" s="8">
        <f>[1]資料來源!L16</f>
        <v>0.24</v>
      </c>
      <c r="I15" s="8">
        <f>[1]資料來源!M16</f>
        <v>913.68</v>
      </c>
    </row>
    <row r="16" spans="1:9" ht="30" customHeight="1" x14ac:dyDescent="0.3">
      <c r="A16" s="6" t="s">
        <v>28</v>
      </c>
      <c r="B16" s="7">
        <f>[1]資料來源!B17</f>
        <v>106160294</v>
      </c>
      <c r="C16" s="7">
        <f>[1]資料來源!C17</f>
        <v>249477</v>
      </c>
      <c r="D16" s="7">
        <f>[1]資料來源!D17</f>
        <v>72988813</v>
      </c>
      <c r="E16" s="7">
        <f>[1]資料來源!G17</f>
        <v>2321</v>
      </c>
      <c r="F16" s="7">
        <f>[1]資料來源!I17</f>
        <v>1357056</v>
      </c>
      <c r="G16" s="7">
        <f>[1]資料來源!K17</f>
        <v>6711272</v>
      </c>
      <c r="H16" s="8">
        <f>[1]資料來源!L17</f>
        <v>0</v>
      </c>
      <c r="I16" s="8">
        <f>[1]資料來源!M17</f>
        <v>58464.17</v>
      </c>
    </row>
    <row r="17" spans="1:9" ht="30" customHeight="1" x14ac:dyDescent="0.3">
      <c r="A17" s="6" t="s">
        <v>29</v>
      </c>
      <c r="B17" s="7">
        <f>[1]資料來源!B18</f>
        <v>19294271</v>
      </c>
      <c r="C17" s="7">
        <f>[1]資料來源!C18</f>
        <v>28289</v>
      </c>
      <c r="D17" s="7">
        <f>[1]資料來源!D18</f>
        <v>14041263</v>
      </c>
      <c r="E17" s="7">
        <f>[1]資料來源!G18</f>
        <v>6300</v>
      </c>
      <c r="F17" s="7">
        <f>[1]資料來源!I18</f>
        <v>204413</v>
      </c>
      <c r="G17" s="7">
        <f>[1]資料來源!K18</f>
        <v>1710126</v>
      </c>
      <c r="H17" s="8">
        <f>[1]資料來源!L18</f>
        <v>0.04</v>
      </c>
      <c r="I17" s="8">
        <f>[1]資料來源!M18</f>
        <v>3244.66</v>
      </c>
    </row>
    <row r="18" spans="1:9" ht="30" customHeight="1" x14ac:dyDescent="0.3">
      <c r="A18" s="6" t="s">
        <v>30</v>
      </c>
      <c r="B18" s="7">
        <f>[1]資料來源!B19</f>
        <v>16449691</v>
      </c>
      <c r="C18" s="7">
        <f>[1]資料來源!C19</f>
        <v>28177</v>
      </c>
      <c r="D18" s="7">
        <f>[1]資料來源!D19</f>
        <v>11681017</v>
      </c>
      <c r="E18" s="7">
        <f>[1]資料來源!G19</f>
        <v>28601</v>
      </c>
      <c r="F18" s="7">
        <f>[1]資料來源!I19</f>
        <v>176344</v>
      </c>
      <c r="G18" s="7">
        <f>[1]資料來源!K19</f>
        <v>1037265</v>
      </c>
      <c r="H18" s="8">
        <f>[1]資料來源!L19</f>
        <v>0.24</v>
      </c>
      <c r="I18" s="8">
        <f>[1]資料來源!M19</f>
        <v>616.57000000000005</v>
      </c>
    </row>
    <row r="19" spans="1:9" ht="30" customHeight="1" x14ac:dyDescent="0.3">
      <c r="A19" s="6" t="s">
        <v>31</v>
      </c>
      <c r="B19" s="7">
        <f>[1]資料來源!B20</f>
        <v>36857879</v>
      </c>
      <c r="C19" s="7">
        <f>[1]資料來源!C20</f>
        <v>135755</v>
      </c>
      <c r="D19" s="7">
        <f>[1]資料來源!D20</f>
        <v>28975639</v>
      </c>
      <c r="E19" s="7">
        <f>[1]資料來源!G20</f>
        <v>868</v>
      </c>
      <c r="F19" s="7">
        <f>[1]資料來源!I20</f>
        <v>916694</v>
      </c>
      <c r="G19" s="7">
        <f>[1]資料來源!K20</f>
        <v>3094567</v>
      </c>
      <c r="H19" s="8">
        <f>[1]資料來源!L20</f>
        <v>0</v>
      </c>
      <c r="I19" s="8">
        <f>[1]資料來源!M20</f>
        <v>105592.65</v>
      </c>
    </row>
    <row r="20" spans="1:9" ht="30" customHeight="1" x14ac:dyDescent="0.3">
      <c r="A20" s="6" t="s">
        <v>32</v>
      </c>
      <c r="B20" s="7">
        <f>[1]資料來源!B21</f>
        <v>17723183</v>
      </c>
      <c r="C20" s="7">
        <f>[1]資料來源!C21</f>
        <v>48363</v>
      </c>
      <c r="D20" s="7">
        <f>[1]資料來源!D21</f>
        <v>11115753</v>
      </c>
      <c r="E20" s="7" t="s">
        <v>33</v>
      </c>
      <c r="F20" s="7">
        <f>[1]資料來源!I21</f>
        <v>149509</v>
      </c>
      <c r="G20" s="7">
        <f>[1]資料來源!K21</f>
        <v>1510467</v>
      </c>
      <c r="H20" s="8" t="s">
        <v>33</v>
      </c>
      <c r="I20" s="8" t="s">
        <v>33</v>
      </c>
    </row>
    <row r="21" spans="1:9" ht="30" customHeight="1" x14ac:dyDescent="0.3">
      <c r="A21" s="6" t="s">
        <v>34</v>
      </c>
      <c r="B21" s="7">
        <f>[1]資料來源!B22</f>
        <v>29723762</v>
      </c>
      <c r="C21" s="7">
        <f>[1]資料來源!C22</f>
        <v>61243</v>
      </c>
      <c r="D21" s="7">
        <f>[1]資料來源!D22</f>
        <v>18047782</v>
      </c>
      <c r="E21" s="7">
        <f>[1]資料來源!G22</f>
        <v>7678</v>
      </c>
      <c r="F21" s="7">
        <f>[1]資料來源!I22</f>
        <v>370240</v>
      </c>
      <c r="G21" s="7">
        <f>[1]資料來源!K22</f>
        <v>2507829</v>
      </c>
      <c r="H21" s="8">
        <f>[1]資料來源!L22</f>
        <v>0.04</v>
      </c>
      <c r="I21" s="8">
        <f>[1]資料來源!M22</f>
        <v>4821.91</v>
      </c>
    </row>
    <row r="22" spans="1:9" ht="30" customHeight="1" x14ac:dyDescent="0.3">
      <c r="A22" s="6" t="s">
        <v>35</v>
      </c>
      <c r="B22" s="7">
        <f>[1]資料來源!B23</f>
        <v>13657385</v>
      </c>
      <c r="C22" s="7">
        <f>[1]資料來源!C23</f>
        <v>25148</v>
      </c>
      <c r="D22" s="7">
        <f>[1]資料來源!D23</f>
        <v>9512058</v>
      </c>
      <c r="E22" s="7" t="s">
        <v>33</v>
      </c>
      <c r="F22" s="7">
        <f>[1]資料來源!I23</f>
        <v>149196</v>
      </c>
      <c r="G22" s="7">
        <f>[1]資料來源!K23</f>
        <v>800772</v>
      </c>
      <c r="H22" s="8" t="s">
        <v>33</v>
      </c>
      <c r="I22" s="8" t="s">
        <v>33</v>
      </c>
    </row>
    <row r="23" spans="1:9" ht="30" customHeight="1" x14ac:dyDescent="0.3">
      <c r="A23" s="6" t="s">
        <v>36</v>
      </c>
      <c r="B23" s="7">
        <f>[1]資料來源!B24</f>
        <v>25200237</v>
      </c>
      <c r="C23" s="7">
        <f>[1]資料來源!C24</f>
        <v>48075</v>
      </c>
      <c r="D23" s="7">
        <f>[1]資料來源!D24</f>
        <v>19144391</v>
      </c>
      <c r="E23" s="7">
        <f>[1]資料來源!G24</f>
        <v>40810</v>
      </c>
      <c r="F23" s="7">
        <f>[1]資料來源!I24</f>
        <v>269346</v>
      </c>
      <c r="G23" s="7">
        <f>[1]資料來源!K24</f>
        <v>1443989</v>
      </c>
      <c r="H23" s="8">
        <f>[1]資料來源!L24</f>
        <v>0.21</v>
      </c>
      <c r="I23" s="8">
        <f>[1]資料來源!M24</f>
        <v>659.99</v>
      </c>
    </row>
    <row r="24" spans="1:9" ht="30" customHeight="1" x14ac:dyDescent="0.3">
      <c r="A24" s="6" t="s">
        <v>37</v>
      </c>
      <c r="B24" s="7">
        <f>[1]資料來源!B25</f>
        <v>84529912</v>
      </c>
      <c r="C24" s="7">
        <f>[1]資料來源!C25</f>
        <v>147239</v>
      </c>
      <c r="D24" s="7">
        <f>[1]資料來源!D25</f>
        <v>62101203</v>
      </c>
      <c r="E24" s="7">
        <f>[1]資料來源!G25</f>
        <v>37560</v>
      </c>
      <c r="F24" s="7">
        <f>[1]資料來源!I25</f>
        <v>1202517</v>
      </c>
      <c r="G24" s="7">
        <f>[1]資料來源!K25</f>
        <v>5579918</v>
      </c>
      <c r="H24" s="8">
        <f>[1]資料來源!L25</f>
        <v>0.06</v>
      </c>
      <c r="I24" s="8">
        <f>[1]資料來源!M25</f>
        <v>3201.63</v>
      </c>
    </row>
    <row r="25" spans="1:9" ht="30" customHeight="1" x14ac:dyDescent="0.3">
      <c r="A25" s="6" t="s">
        <v>38</v>
      </c>
      <c r="B25" s="7">
        <f>[1]資料來源!B26</f>
        <v>37612648</v>
      </c>
      <c r="C25" s="7">
        <f>[1]資料來源!C26</f>
        <v>38798</v>
      </c>
      <c r="D25" s="7">
        <f>[1]資料來源!D26</f>
        <v>25386809</v>
      </c>
      <c r="E25" s="7">
        <f>[1]資料來源!G26</f>
        <v>221843</v>
      </c>
      <c r="F25" s="7">
        <f>[1]資料來源!I26</f>
        <v>344413</v>
      </c>
      <c r="G25" s="7">
        <f>[1]資料來源!K26</f>
        <v>1807143</v>
      </c>
      <c r="H25" s="8">
        <f>[1]資料來源!L26</f>
        <v>0.87</v>
      </c>
      <c r="I25" s="8">
        <f>[1]資料來源!M26</f>
        <v>155.25</v>
      </c>
    </row>
    <row r="26" spans="1:9" ht="30" customHeight="1" x14ac:dyDescent="0.3">
      <c r="A26" s="6" t="s">
        <v>39</v>
      </c>
      <c r="B26" s="7">
        <f>[1]資料來源!B27</f>
        <v>85282224</v>
      </c>
      <c r="C26" s="7">
        <f>[1]資料來源!C27</f>
        <v>116716</v>
      </c>
      <c r="D26" s="7">
        <f>[1]資料來源!D27</f>
        <v>62471643</v>
      </c>
      <c r="E26" s="7">
        <f>[1]資料來源!G27</f>
        <v>90</v>
      </c>
      <c r="F26" s="7">
        <f>[1]資料來源!I27</f>
        <v>1694520</v>
      </c>
      <c r="G26" s="7">
        <f>[1]資料來源!K27</f>
        <v>6268289</v>
      </c>
      <c r="H26" s="8">
        <f>[1]資料來源!L27</f>
        <v>0</v>
      </c>
      <c r="I26" s="8">
        <f>[1]資料來源!M27</f>
        <v>1882799.8599999999</v>
      </c>
    </row>
    <row r="27" spans="1:9" ht="30" customHeight="1" x14ac:dyDescent="0.3">
      <c r="A27" s="6" t="s">
        <v>40</v>
      </c>
      <c r="B27" s="7">
        <f>[1]資料來源!B28</f>
        <v>5716862</v>
      </c>
      <c r="C27" s="7">
        <f>[1]資料來源!C28</f>
        <v>14307</v>
      </c>
      <c r="D27" s="7">
        <f>[1]資料來源!D28</f>
        <v>3497869</v>
      </c>
      <c r="E27" s="7">
        <f>[1]資料來源!G28</f>
        <v>12067</v>
      </c>
      <c r="F27" s="7">
        <f>[1]資料來源!I28</f>
        <v>46051</v>
      </c>
      <c r="G27" s="7">
        <f>[1]資料來源!K28</f>
        <v>359577</v>
      </c>
      <c r="H27" s="8">
        <f>[1]資料來源!L28</f>
        <v>0.34</v>
      </c>
      <c r="I27" s="8">
        <f>[1]資料來源!M28</f>
        <v>381.61</v>
      </c>
    </row>
    <row r="28" spans="1:9" ht="30" customHeight="1" x14ac:dyDescent="0.3">
      <c r="A28" s="6" t="s">
        <v>41</v>
      </c>
      <c r="B28" s="7">
        <f>[1]資料來源!B29</f>
        <v>9416523</v>
      </c>
      <c r="C28" s="7">
        <f>[1]資料來源!C29</f>
        <v>23706</v>
      </c>
      <c r="D28" s="7">
        <f>[1]資料來源!D29</f>
        <v>7352236</v>
      </c>
      <c r="E28" s="7">
        <f>[1]資料來源!G29</f>
        <v>4361</v>
      </c>
      <c r="F28" s="7">
        <f>[1]資料來源!I29</f>
        <v>69372</v>
      </c>
      <c r="G28" s="7">
        <f>[1]資料來源!K29</f>
        <v>699000</v>
      </c>
      <c r="H28" s="8">
        <f>[1]資料來源!L29</f>
        <v>0.06</v>
      </c>
      <c r="I28" s="8">
        <f>[1]資料來源!M29</f>
        <v>1590.58</v>
      </c>
    </row>
    <row r="29" spans="1:9" ht="30" customHeight="1" x14ac:dyDescent="0.3">
      <c r="A29" s="6" t="s">
        <v>42</v>
      </c>
      <c r="B29" s="7">
        <f>[1]資料來源!B30</f>
        <v>5550409</v>
      </c>
      <c r="C29" s="7">
        <f>[1]資料來源!C30</f>
        <v>4718</v>
      </c>
      <c r="D29" s="7">
        <f>[1]資料來源!D30</f>
        <v>4236159</v>
      </c>
      <c r="E29" s="7">
        <f>[1]資料來源!G30</f>
        <v>12639</v>
      </c>
      <c r="F29" s="7">
        <f>[1]資料來源!I30</f>
        <v>52931</v>
      </c>
      <c r="G29" s="7">
        <f>[1]資料來源!K30</f>
        <v>476482</v>
      </c>
      <c r="H29" s="8">
        <f>[1]資料來源!L30</f>
        <v>0.3</v>
      </c>
      <c r="I29" s="8">
        <f>[1]資料來源!M30</f>
        <v>418.78</v>
      </c>
    </row>
    <row r="30" spans="1:9" ht="30" customHeight="1" x14ac:dyDescent="0.3">
      <c r="A30" s="9" t="s">
        <v>43</v>
      </c>
      <c r="B30" s="7">
        <f>[1]資料來源!B31</f>
        <v>868715124</v>
      </c>
      <c r="C30" s="7">
        <f>[1]資料來源!C31</f>
        <v>1737929</v>
      </c>
      <c r="D30" s="7">
        <f>[1]資料來源!D31</f>
        <v>615093580</v>
      </c>
      <c r="E30" s="7">
        <f>[1]資料來源!G31</f>
        <v>589841</v>
      </c>
      <c r="F30" s="7">
        <f>[1]資料來源!I31</f>
        <v>14504539</v>
      </c>
      <c r="G30" s="7">
        <f>[1]資料來源!K31</f>
        <v>64195977</v>
      </c>
      <c r="H30" s="8">
        <f>[1]資料來源!L31</f>
        <v>0.1</v>
      </c>
      <c r="I30" s="8">
        <f>[1]資料來源!M31</f>
        <v>2459.06</v>
      </c>
    </row>
    <row r="31" spans="1:9" ht="11.25" customHeight="1" x14ac:dyDescent="0.3">
      <c r="A31" s="10" t="s">
        <v>44</v>
      </c>
      <c r="B31" s="10"/>
      <c r="C31" s="10"/>
      <c r="D31" s="10"/>
      <c r="E31" s="10"/>
      <c r="F31" s="10"/>
      <c r="G31" s="10"/>
      <c r="H31" s="10"/>
      <c r="I31" s="10"/>
    </row>
    <row r="32" spans="1:9" ht="11.25" customHeight="1" x14ac:dyDescent="0.3">
      <c r="A32" s="11"/>
      <c r="B32" s="11"/>
      <c r="C32" s="11"/>
      <c r="D32" s="11"/>
      <c r="E32" s="11"/>
      <c r="F32" s="11"/>
      <c r="G32" s="11"/>
      <c r="H32" s="11"/>
      <c r="I32" s="11"/>
    </row>
  </sheetData>
  <mergeCells count="11">
    <mergeCell ref="A31:I32"/>
    <mergeCell ref="A1:I1"/>
    <mergeCell ref="D3:F3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ageMargins left="0.75" right="0.75" top="1" bottom="1" header="0.5" footer="0.5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陳芬郁</dc:creator>
  <cp:lastModifiedBy>陳芬郁</cp:lastModifiedBy>
  <dcterms:created xsi:type="dcterms:W3CDTF">2024-06-04T10:56:25Z</dcterms:created>
  <dcterms:modified xsi:type="dcterms:W3CDTF">2024-06-04T10:57:51Z</dcterms:modified>
</cp:coreProperties>
</file>