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48698\rhine\@@承辦\@統計資料\信用卡每月統計資料\11204\Part4\"/>
    </mc:Choice>
  </mc:AlternateContent>
  <xr:revisionPtr revIDLastSave="0" documentId="8_{F934F2B0-280A-4830-B93E-F068A1FEEEB4}" xr6:coauthVersionLast="47" xr6:coauthVersionMax="47" xr10:uidLastSave="{00000000-0000-0000-0000-000000000000}"/>
  <bookViews>
    <workbookView xWindow="-108" yWindow="-108" windowWidth="23256" windowHeight="12576" xr2:uid="{0327FD0C-8FED-4FA7-B59E-027305039A13}"/>
  </bookViews>
  <sheets>
    <sheet name="Apr.2023" sheetId="1" r:id="rId1"/>
  </sheets>
  <definedNames>
    <definedName name="外部資料_159" localSheetId="0">Apr.2023!$A$1:$J$5</definedName>
    <definedName name="外部資料_160" localSheetId="0">Apr.2023!$A$1:$J$5</definedName>
    <definedName name="外部資料_161" localSheetId="0">Apr.2023!$A$1:$J$5</definedName>
    <definedName name="外部資料_162" localSheetId="0">Apr.2023!$A$1:$J$5</definedName>
    <definedName name="外部資料_163" localSheetId="0">Apr.2023!$A$1:$J$5</definedName>
    <definedName name="外部資料_164" localSheetId="0">Apr.2023!$A$1:$J$5</definedName>
    <definedName name="外部資料_165" localSheetId="0">Apr.2023!$A$1:$J$5</definedName>
    <definedName name="外部資料_176" localSheetId="0">Apr.2023!$A$1:$J$5</definedName>
    <definedName name="外部資料_177" localSheetId="0">Apr.2023!$A$1:$J$5</definedName>
    <definedName name="外部資料_178" localSheetId="0">Apr.2023!$A$1:$J$5</definedName>
    <definedName name="外部資料_179" localSheetId="0">Apr.2023!$A$1:$J$5</definedName>
    <definedName name="外部資料_180" localSheetId="0">Apr.2023!$A$1:$J$5</definedName>
    <definedName name="外部資料_181" localSheetId="0">Apr.2023!$A$1:$J$5</definedName>
    <definedName name="外部資料_182" localSheetId="0">Apr.2023!$A$1:$J$5</definedName>
    <definedName name="外部資料_183" localSheetId="0">Apr.2023!$A$1:$J$5</definedName>
    <definedName name="外部資料_184" localSheetId="0">Apr.2023!$A$1:$J$5</definedName>
    <definedName name="外部資料_185" localSheetId="0">Apr.2023!$A$1:$J$5</definedName>
    <definedName name="外部資料_186" localSheetId="0">Apr.2023!$A$1:$J$5</definedName>
    <definedName name="外部資料_187" localSheetId="0">Apr.2023!$A$1:$J$5</definedName>
    <definedName name="外部資料_188" localSheetId="0">Apr.2023!$A$1:$J$5</definedName>
    <definedName name="外部資料_189" localSheetId="0">Apr.2023!$A$1:$J$5</definedName>
    <definedName name="外部資料_190" localSheetId="0">Apr.2023!$A$1:$J$5</definedName>
    <definedName name="外部資料_191" localSheetId="0">Apr.2023!$A$1:$J$5</definedName>
    <definedName name="外部資料_192" localSheetId="0">Apr.2023!$A$1:$J$5</definedName>
    <definedName name="外部資料_193" localSheetId="0">Apr.2023!$A$1:$J$5</definedName>
    <definedName name="外部資料_194" localSheetId="0">Apr.2023!$A$1:$J$5</definedName>
    <definedName name="外部資料_195" localSheetId="0">Apr.2023!$A$1:$J$5</definedName>
    <definedName name="外部資料_196" localSheetId="0">Apr.2023!$A$1:$J$5</definedName>
    <definedName name="外部資料_197" localSheetId="0">Apr.2023!$A$1:$J$5</definedName>
    <definedName name="外部資料_198" localSheetId="0">Apr.2023!$A$1:$J$5</definedName>
    <definedName name="外部資料_199" localSheetId="0">Apr.2023!$A$1:$J$5</definedName>
    <definedName name="外部資料_200" localSheetId="0">Apr.2023!$A$1:$J$5</definedName>
    <definedName name="外部資料_201" localSheetId="0">Apr.2023!$A$1:$J$5</definedName>
    <definedName name="外部資料_202" localSheetId="0">Apr.2023!$A$1:$J$5</definedName>
    <definedName name="外部資料_203" localSheetId="0">Apr.2023!$A$1:$J$5</definedName>
    <definedName name="外部資料_204" localSheetId="0">Apr.2023!$A$1:$J$5</definedName>
    <definedName name="外部資料_205" localSheetId="0">Apr.2023!$A$1:$J$5</definedName>
    <definedName name="外部資料_206" localSheetId="0">Apr.2023!$A$1:$J$5</definedName>
    <definedName name="外部資料_207" localSheetId="0">Apr.2023!$A$1:$J$5</definedName>
    <definedName name="外部資料_208" localSheetId="0">Apr.2023!$A$1:$J$5</definedName>
    <definedName name="外部資料_209" localSheetId="0">Apr.2023!$A$1:$J$5</definedName>
    <definedName name="外部資料_210" localSheetId="0">Apr.2023!$A$1:$J$5</definedName>
    <definedName name="外部資料_211" localSheetId="0">Apr.2023!$A$1:$J$5</definedName>
    <definedName name="外部資料_212" localSheetId="0">Apr.2023!$A$1:$J$5</definedName>
    <definedName name="外部資料_213" localSheetId="0">Apr.2023!$A$1:$J$5</definedName>
    <definedName name="外部資料_214" localSheetId="0">Apr.2023!$A$1:$J$5</definedName>
    <definedName name="外部資料_215" localSheetId="0">Apr.2023!$A$1:$J$5</definedName>
    <definedName name="外部資料_216" localSheetId="0">Apr.2023!$A$1:$J$5</definedName>
    <definedName name="外部資料_217" localSheetId="0">Apr.2023!$A$1:$J$5</definedName>
    <definedName name="外部資料_218" localSheetId="0">Apr.2023!$A$1:$J$5</definedName>
    <definedName name="外部資料_219" localSheetId="0">Apr.2023!$A$1:$J$5</definedName>
    <definedName name="外部資料_220" localSheetId="0">Apr.2023!$A$1:$J$5</definedName>
    <definedName name="外部資料_221" localSheetId="0">Apr.2023!$A$1:$J$5</definedName>
    <definedName name="外部資料_222" localSheetId="0">Apr.2023!$A$1:$J$5</definedName>
    <definedName name="外部資料_223" localSheetId="0">Apr.2023!$A$1:$J$5</definedName>
    <definedName name="外部資料_224" localSheetId="0">Apr.2023!$A$1:$J$5</definedName>
    <definedName name="外部資料_225" localSheetId="0">Apr.2023!$A$1:$J$5</definedName>
    <definedName name="外部資料_226" localSheetId="0">Apr.2023!$A$1:$J$5</definedName>
    <definedName name="外部資料_227" localSheetId="0">Apr.2023!$A$1:$J$5</definedName>
    <definedName name="外部資料_228" localSheetId="0">Apr.2023!$A$1:$J$5</definedName>
    <definedName name="外部資料_229" localSheetId="0">Apr.2023!$A$1:$J$5</definedName>
    <definedName name="外部資料_230" localSheetId="0">Apr.2023!$A$1:$J$5</definedName>
    <definedName name="外部資料_231" localSheetId="0">Apr.2023!$A$1:$J$5</definedName>
    <definedName name="外部資料_232" localSheetId="0">Apr.2023!$A$1:$J$5</definedName>
    <definedName name="外部資料_233" localSheetId="0">Apr.2023!$A$1:$J$5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1" l="1"/>
  <c r="I19" i="1"/>
  <c r="H19" i="1"/>
  <c r="F19" i="1"/>
  <c r="E19" i="1"/>
  <c r="D19" i="1"/>
  <c r="C19" i="1"/>
  <c r="B19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F1E1ED6-669B-4A44-811F-F9BD916F1DF7}" name="連線100111211" type="4" refreshedVersion="4" background="1" saveData="1">
    <webPr xl2000="1" url="Http://mis.banking.devex:81/FR/temp/43356_FR100_3.htm" htmlTables="1" htmlFormat="all"/>
  </connection>
  <connection id="2" xr16:uid="{9A6C4DEC-EA34-44A3-BB0E-DD389B59EC11}" name="連線101011211" type="4" refreshedVersion="4" background="1" saveData="1">
    <webPr xl2000="1" url="Http://mis.banking.devex:81/FR/temp/43356_FR100_3.htm" htmlTables="1" htmlFormat="all"/>
  </connection>
  <connection id="3" xr16:uid="{0B94FA91-A1BB-4F47-9148-1A8EC181020E}" name="連線103111211" type="4" refreshedVersion="4" background="1" saveData="1">
    <webPr xl2000="1" url="Http://mis.banking.devex:81/FR/temp/43356_FR100_3.htm" htmlTables="1" htmlFormat="all"/>
  </connection>
  <connection id="4" xr16:uid="{E930EF86-DE83-43E7-B7C0-EE10D023ECBB}" name="連線106111211" type="4" refreshedVersion="4" background="1" saveData="1">
    <webPr xl2000="1" url="Http://mis.banking.devex:81/FR/temp/43356_FR100_3.htm" htmlTables="1" htmlFormat="all"/>
  </connection>
  <connection id="5" xr16:uid="{E00A4BA9-64D5-43D1-AB90-22F038FDE7A2}" name="連線108111211" type="4" refreshedVersion="4" background="1" saveData="1">
    <webPr xl2000="1" url="Http://mis.banking.devex:81/FR/temp/43356_FR100_3.htm" htmlTables="1" htmlFormat="all"/>
  </connection>
  <connection id="6" xr16:uid="{074D49FE-E0F6-4818-8DDE-801D32A7D961}" name="連線141011211" type="4" refreshedVersion="4" background="1" saveData="1">
    <webPr xl2000="1" url="Http://mis.banking.devex:81/FR/temp/43356_FR100_3.htm" htmlTables="1" htmlFormat="all"/>
  </connection>
  <connection id="7" xr16:uid="{0694381A-83BB-4C96-A973-B6F80D7E5B49}" name="連線144111211" type="4" refreshedVersion="4" background="1" saveData="1">
    <webPr xl2000="1" url="Http://mis.banking.devex:81/FR/temp/43356_FR100_3.htm" htmlTables="1" htmlFormat="all"/>
  </connection>
  <connection id="8" xr16:uid="{1913BB5F-D520-4A8E-9D43-599C55DEE5A1}" name="連線146111211" type="4" refreshedVersion="4" background="1" saveData="1">
    <webPr xl2000="1" url="Http://mis.banking.devex:81/FR/temp/43356_FR100_3.htm" htmlTables="1" htmlFormat="all"/>
  </connection>
  <connection id="9" xr16:uid="{97D6AC0B-AE1A-4BF5-BC75-775DE84E543C}" name="連線160111211" type="4" refreshedVersion="4" background="1" saveData="1">
    <webPr xl2000="1" url="Http://mis.banking.devex:81/FR/temp/43356_FR100_3.htm" htmlTables="1" htmlFormat="all"/>
  </connection>
  <connection id="10" xr16:uid="{60267C35-7369-4EA3-9DE8-55927C70913E}" name="連線170111211" type="4" refreshedVersion="4" background="1" saveData="1">
    <webPr xl2000="1" url="Http://mis.banking.devex:81/FR/temp/43356_FR100_3.htm" htmlTables="1" htmlFormat="all"/>
  </connection>
  <connection id="11" xr16:uid="{1E108414-50DC-4D63-8000-FED5DE9D0AB1}" name="連線181011211" type="4" refreshedVersion="4" background="1" saveData="1">
    <webPr xl2000="1" url="Http://mis.banking.devex:81/FR/temp/43356_FR100_3.htm" htmlTables="1" htmlFormat="all"/>
  </connection>
  <connection id="12" xr16:uid="{D9D39BDD-D2E1-4101-BAB6-F424F823D7BE}" name="連線182111211" type="4" refreshedVersion="4" background="1" saveData="1">
    <webPr xl2000="1" url="Http://mis.banking.devex:81/FR/temp/43356_FR100_3.htm" htmlTables="1" htmlFormat="all"/>
  </connection>
  <connection id="13" xr16:uid="{723870CE-BB95-40B8-9DDB-5BF32DC52238}" name="連線184111211" type="4" refreshedVersion="4" background="1" saveData="1">
    <webPr xl2000="1" url="Http://mis.banking.devex:81/FR/temp/43356_FR100_3.htm" htmlTables="1" htmlFormat="all"/>
  </connection>
  <connection id="14" xr16:uid="{0D67B9C7-7B12-4F5E-93DD-DF78A660B040}" name="連線186111211" type="4" refreshedVersion="4" background="1" saveData="1">
    <webPr xl2000="1" url="Http://mis.banking.devex:81/FR/temp/43356_FR100_3.htm" htmlTables="1" htmlFormat="all"/>
  </connection>
  <connection id="15" xr16:uid="{F2C74CF2-6100-4E97-BC72-D00CB22EF8E4}" name="連線188111211" type="4" refreshedVersion="4" background="1" saveData="1">
    <webPr xl2000="1" url="Http://mis.banking.devex:81/FR/temp/43356_FR100_3.htm" htmlTables="1" htmlFormat="all"/>
  </connection>
  <connection id="16" xr16:uid="{5017E650-DBB7-445C-AAD3-C5BDB19AC726}" name="連線190111211" type="4" refreshedVersion="4" background="1" saveData="1">
    <webPr xl2000="1" url="Http://mis.banking.devex:81/FR/temp/43356_FR100_3.htm" htmlTables="1" htmlFormat="all"/>
  </connection>
  <connection id="17" xr16:uid="{F51EF7D0-5E31-4202-9CDD-854433CF9D5D}" name="連線200111211" type="4" refreshedVersion="4" background="1" saveData="1">
    <webPr xl2000="1" url="Http://mis.banking.devex:81/FR/temp/43356_FR100_3.htm" htmlTables="1" htmlFormat="all"/>
  </connection>
  <connection id="18" xr16:uid="{603528B1-24E4-4D4E-87DE-96F119C20442}" name="連線221011211" type="4" refreshedVersion="4" background="1" saveData="1">
    <webPr xl2000="1" url="Http://mis.banking.devex:81/FR/temp/43356_FR100_3.htm" htmlTables="1" htmlFormat="all"/>
  </connection>
  <connection id="19" xr16:uid="{ED92B043-3F0D-4D04-9A12-285539A1ECAC}" name="連線229111211" type="4" refreshedVersion="4" background="1" saveData="1">
    <webPr xl2000="1" url="Http://mis.banking.devex:81/FR/temp/43356_FR100_3.htm" htmlTables="1" htmlFormat="all"/>
  </connection>
  <connection id="20" xr16:uid="{70C6C637-B95F-4E27-BAEA-5AEA0AECE26C}" name="連線240111211" type="4" refreshedVersion="4" background="1" saveData="1">
    <webPr xl2000="1" url="Http://mis.banking.devex:81/FR/temp/43356_FR100_3.htm" htmlTables="1" htmlFormat="all"/>
  </connection>
  <connection id="21" xr16:uid="{D27C1F19-4441-48F5-8D13-A961D287CF0D}" name="連線250111211" type="4" refreshedVersion="4" background="1" saveData="1">
    <webPr xl2000="1" url="Http://mis.banking.devex:81/FR/temp/43356_FR100_3.htm" htmlTables="1" htmlFormat="all"/>
  </connection>
  <connection id="22" xr16:uid="{871B627D-2AE2-4527-9635-33D585314EC0}" name="連線261011211" type="4" refreshedVersion="4" background="1" saveData="1">
    <webPr xl2000="1" url="Http://mis.banking.devex:81/FR/temp/43356_FR100_3.htm" htmlTables="1" htmlFormat="all"/>
  </connection>
  <connection id="23" xr16:uid="{E93BF591-7991-4B75-8B94-E02A9BA78895}" name="連線261111211" type="4" refreshedVersion="4" background="1" saveData="1">
    <webPr xl2000="1" url="Http://mis.banking.devex:81/FR/temp/43356_FR100_3.htm" htmlTables="1" htmlFormat="all"/>
  </connection>
  <connection id="24" xr16:uid="{E4D70775-33AA-4AC3-B41F-A8B49FC5F2ED}" name="連線262111211" type="4" refreshedVersion="4" background="1" saveData="1">
    <webPr xl2000="1" url="Http://mis.banking.devex:81/FR/temp/43356_FR100_3.htm" htmlTables="1" htmlFormat="all"/>
  </connection>
  <connection id="25" xr16:uid="{0D6CA1F4-3980-4D58-A6AE-E00061EF898A}" name="連線265111211" type="4" refreshedVersion="4" background="1" saveData="1">
    <webPr xl2000="1" url="Http://mis.banking.devex:81/FR/temp/43356_FR100_3.htm" htmlTables="1" htmlFormat="all"/>
  </connection>
  <connection id="26" xr16:uid="{61E7E07F-C7F7-45D6-AA45-6992A64FB309}" name="連線267111211" type="4" refreshedVersion="4" background="1" saveData="1">
    <webPr xl2000="1" url="Http://mis.banking.devex:81/FR/temp/43356_FR100_3.htm" htmlTables="1" htmlFormat="all"/>
  </connection>
  <connection id="27" xr16:uid="{A676BB59-7316-4D2B-BDD1-5EC07A2DE51D}" name="連線268111211" type="4" refreshedVersion="4" background="1" saveData="1">
    <webPr xl2000="1" url="Http://mis.banking.devex:81/FR/temp/43356_FR100_3.htm" htmlTables="1" htmlFormat="all"/>
  </connection>
  <connection id="28" xr16:uid="{0CFDD2D0-7396-432B-B35E-8AB2985568D3}" name="連線270111211" type="4" refreshedVersion="4" background="1" saveData="1">
    <webPr xl2000="1" url="Http://mis.banking.devex:81/FR/temp/43356_FR100_3.htm" htmlTables="1" htmlFormat="all"/>
  </connection>
  <connection id="29" xr16:uid="{275D9798-7C05-42AD-801F-D45C507D438C}" name="連線300111211" type="4" refreshedVersion="4" background="1" saveData="1">
    <webPr xl2000="1" url="Http://mis.banking.devex:81/FR/temp/43356_FR100_3.htm" htmlTables="1" htmlFormat="all"/>
  </connection>
  <connection id="30" xr16:uid="{5F6E5D81-CDF4-4ABA-80C7-2DECFAC41621}" name="連線301011211" type="4" refreshedVersion="4" background="1" saveData="1">
    <webPr xl2000="1" url="Http://mis.banking.devex:81/FR/temp/43356_FR100_3.htm" htmlTables="1" htmlFormat="all"/>
  </connection>
  <connection id="31" xr16:uid="{B75A7A2B-9256-414D-9451-858917E15A5B}" name="連線301111211" type="4" refreshedVersion="4" background="1" saveData="1">
    <webPr xl2000="1" url="Http://mis.banking.devex:81/FR/temp/43356_FR100_3.htm" htmlTables="1" htmlFormat="all"/>
  </connection>
  <connection id="32" xr16:uid="{6EA6D9FD-A354-446F-931A-9C2648ED9F60}" name="連線303111211" type="4" refreshedVersion="4" background="1" saveData="1">
    <webPr xl2000="1" url="Http://mis.banking.devex:81/FR/temp/43356_FR100_3.htm" htmlTables="1" htmlFormat="all"/>
  </connection>
  <connection id="33" xr16:uid="{730838AF-BAE3-4641-8D19-8FC12D2935BB}" name="連線305111211" type="4" refreshedVersion="4" background="1" saveData="1">
    <webPr xl2000="1" url="Http://mis.banking.devex:81/FR/temp/43356_FR100_3.htm" htmlTables="1" htmlFormat="all"/>
  </connection>
  <connection id="34" xr16:uid="{28CD3AF4-F7F4-47D0-AC4A-4813AD481DB3}" name="連線307111211" type="4" refreshedVersion="4" background="1" saveData="1">
    <webPr xl2000="1" url="Http://mis.banking.devex:81/FR/temp/43356_FR100_3.htm" htmlTables="1" htmlFormat="all"/>
  </connection>
  <connection id="35" xr16:uid="{B7459808-0B80-4F56-85B1-3732B477EEC1}" name="連線309111211" type="4" refreshedVersion="4" background="1" saveData="1">
    <webPr xl2000="1" url="Http://mis.banking.devex:81/FR/temp/43356_FR100_3.htm" htmlTables="1" htmlFormat="all"/>
  </connection>
  <connection id="36" xr16:uid="{A45479CF-E366-4E2C-8852-B76D411BFFE9}" name="連線341011211" type="4" refreshedVersion="4" background="1" saveData="1">
    <webPr xl2000="1" url="Http://mis.banking.devex:81/FR/temp/43356_FR100_3.htm" htmlTables="1" htmlFormat="all"/>
  </connection>
  <connection id="37" xr16:uid="{1C644011-2537-449A-A6A1-B4A83279A15F}" name="連線344111211" type="4" refreshedVersion="4" background="1" saveData="1">
    <webPr xl2000="1" url="Http://mis.banking.devex:81/FR/temp/43356_FR100_3.htm" htmlTables="1" htmlFormat="all"/>
  </connection>
  <connection id="38" xr16:uid="{7D974441-4FDF-4E5F-BC17-204C340558D1}" name="連線346111211" type="4" refreshedVersion="4" background="1" saveData="1">
    <webPr xl2000="1" url="Http://mis.banking.devex:81/FR/temp/43356_FR100_3.htm" htmlTables="1" htmlFormat="all"/>
  </connection>
  <connection id="39" xr16:uid="{52BDFBA7-35F3-40EF-AB81-9F3AB3A6F742}" name="連線348111211" type="4" refreshedVersion="4" background="1" saveData="1">
    <webPr xl2000="1" url="Http://mis.banking.devex:81/FR/temp/43356_FR100_3.htm" htmlTables="1" htmlFormat="all"/>
  </connection>
  <connection id="40" xr16:uid="{87F6CB77-E484-4B8B-AB52-72A9BAEE3A01}" name="連線350111211" type="4" refreshedVersion="4" background="1" saveData="1">
    <webPr xl2000="1" url="Http://mis.banking.devex:81/FR/temp/43356_FR100_3.htm" htmlTables="1" htmlFormat="all"/>
  </connection>
  <connection id="41" xr16:uid="{2AFEFFE1-4D73-4578-B845-C0B9C64E9B3B}" name="連線360111211" type="4" refreshedVersion="4" background="1" saveData="1">
    <webPr xl2000="1" url="Http://mis.banking.devex:81/FR/temp/43356_FR100_3.htm" htmlTables="1" htmlFormat="all"/>
  </connection>
  <connection id="42" xr16:uid="{20E3CC1E-6786-4AF4-8F90-7D67B469DCB9}" name="連線380111211" type="4" refreshedVersion="4" background="1" saveData="1">
    <webPr xl2000="1" url="Http://mis.banking.devex:81/FR/temp/43356_FR100_3.htm" htmlTables="1" htmlFormat="all"/>
  </connection>
  <connection id="43" xr16:uid="{5A9155B5-7A6A-4352-BD20-D71C72616B81}" name="連線381011211" type="4" refreshedVersion="4" background="1" saveData="1">
    <webPr xl2000="1" url="Http://mis.banking.devex:81/FR/temp/43356_FR100_3.htm" htmlTables="1" htmlFormat="all"/>
  </connection>
  <connection id="44" xr16:uid="{6311934A-719C-4DE5-8A83-E2CE4DCC8B15}" name="連線381111211" type="4" refreshedVersion="4" background="1" saveData="1">
    <webPr xl2000="1" url="Http://mis.banking.devex:81/FR/temp/43356_FR100_3.htm" htmlTables="1" htmlFormat="all"/>
  </connection>
  <connection id="45" xr16:uid="{F1608832-1E58-41C5-8BF7-5D5FE3F36365}" name="連線385111211" type="4" refreshedVersion="4" background="1" saveData="1">
    <webPr xl2000="1" url="Http://mis.banking.devex:81/FR/temp/43356_FR100_3.htm" htmlTables="1" htmlFormat="all"/>
  </connection>
  <connection id="46" xr16:uid="{8CF2D9DB-7690-4417-A293-EAD035CCE809}" name="連線387111211" type="4" refreshedVersion="4" background="1" saveData="1">
    <webPr xl2000="1" url="Http://mis.banking.devex:81/FR/temp/43356_FR100_3.htm" htmlTables="1" htmlFormat="all"/>
  </connection>
  <connection id="47" xr16:uid="{6D9C90AE-8BF4-44BC-8D72-2AAE601C2B3C}" name="連線388111211" type="4" refreshedVersion="4" background="1" saveData="1">
    <webPr xl2000="1" url="Http://mis.banking.devex:81/FR/temp/43356_FR100_3.htm" htmlTables="1" htmlFormat="all"/>
  </connection>
  <connection id="48" xr16:uid="{D830AF17-0A27-48E9-B168-BC1530E91929}" name="連線390111211" type="4" refreshedVersion="4" background="1" saveData="1">
    <webPr xl2000="1" url="Http://mis.banking.devex:81/FR/temp/43356_FR100_3.htm" htmlTables="1" htmlFormat="all"/>
  </connection>
  <connection id="49" xr16:uid="{981C6388-BB65-4E24-9F9C-7533E23D6481}" name="連線40211211" type="4" refreshedVersion="4" background="1" saveData="1">
    <webPr xl2000="1" url="Http://mis.banking.devex:81/FR/temp/43356_FR100_3.htm" htmlTables="1" htmlFormat="all"/>
  </connection>
  <connection id="50" xr16:uid="{34C488BE-416F-418B-850B-37D6F8CFABDC}" name="連線40311211" type="4" refreshedVersion="4" background="1" saveData="1">
    <webPr xl2000="1" url="Http://mis.banking.devex:81/FR/temp/43356_FR100_3.htm" htmlTables="1" htmlFormat="all"/>
  </connection>
  <connection id="51" xr16:uid="{5B48DF5E-6433-4F81-93D2-AE092A54490F}" name="連線404111211" type="4" refreshedVersion="4" background="1" saveData="1">
    <webPr xl2000="1" url="Http://mis.banking.devex:81/FR/temp/43356_FR100_3.htm" htmlTables="1" htmlFormat="all"/>
  </connection>
  <connection id="52" xr16:uid="{0E4EA2EC-E916-4108-8FEA-1C9C7A0C790D}" name="連線42611211" type="4" refreshedVersion="4" background="1" saveData="1">
    <webPr xl2000="1" url="Http://mis.banking.devex:81/FR/temp/43356_FR100_3.htm" htmlTables="1" htmlFormat="all"/>
  </connection>
  <connection id="53" xr16:uid="{E5072983-3364-4C02-AC07-AB9A0690A6D1}" name="連線44111211" type="4" refreshedVersion="4" background="1" saveData="1">
    <webPr xl2000="1" url="Http://mis.banking.devex:81/FR/temp/43356_FR100_3.htm" htmlTables="1" htmlFormat="all"/>
  </connection>
  <connection id="54" xr16:uid="{46757C7F-302C-4A83-A36E-03BFA80AC15B}" name="連線46111211" type="4" refreshedVersion="4" background="1" saveData="1">
    <webPr xl2000="1" url="Http://mis.banking.devex:81/FR/temp/43356_FR100_3.htm" htmlTables="1" htmlFormat="all"/>
  </connection>
  <connection id="55" xr16:uid="{9639DB46-27EA-4BC3-95AD-70C8C5D042FF}" name="連線50111211" type="4" refreshedVersion="4" background="1" saveData="1">
    <webPr xl2000="1" url="Http://mis.banking.devex:81/FR/temp/43356_FR100_3.htm" htmlTables="1" htmlFormat="all"/>
  </connection>
  <connection id="56" xr16:uid="{E36440B0-4E1F-4960-B170-EBC0916A6A1C}" name="連線54111211" type="4" refreshedVersion="4" background="1" saveData="1">
    <webPr xl2000="1" url="Http://mis.banking.devex:81/FR/temp/43356_FR100_3.htm" htmlTables="1" htmlFormat="all"/>
  </connection>
  <connection id="57" xr16:uid="{D315EAFA-097C-444F-B333-9B462C4E90D7}" name="連線58111211" type="4" refreshedVersion="4" background="1" saveData="1">
    <webPr xl2000="1" url="Http://mis.banking.devex:81/FR/temp/43356_FR100_3.htm" htmlTables="1" htmlFormat="all"/>
  </connection>
  <connection id="58" xr16:uid="{756CB77A-5B83-434A-9D8C-FB06796B4183}" name="連線60111211" type="4" refreshedVersion="4" background="1" saveData="1">
    <webPr xl2000="1" url="Http://mis.banking.devex:81/FR/temp/43356_FR100_3.htm" htmlTables="1" htmlFormat="all"/>
  </connection>
  <connection id="59" xr16:uid="{B020FC9F-CFB8-4DF8-BB64-A2873686B89C}" name="連線61011211" type="4" refreshedVersion="4" background="1" saveData="1">
    <webPr xl2000="1" url="Http://mis.banking.devex:81/FR/temp/43356_FR100_3.htm" htmlTables="1" htmlFormat="all"/>
  </connection>
  <connection id="60" xr16:uid="{DED718C1-7520-4EB2-97DB-926D3B5EFC65}" name="連線63111211" type="4" refreshedVersion="4" background="1" saveData="1">
    <webPr xl2000="1" url="Http://mis.banking.devex:81/FR/temp/43356_FR100_3.htm" htmlTables="1" htmlFormat="all"/>
  </connection>
  <connection id="61" xr16:uid="{0E476DD9-D46A-45C2-8B08-CF1113E082C1}" name="連線64111211" type="4" refreshedVersion="4" background="1" saveData="1">
    <webPr xl2000="1" url="Http://mis.banking.devex:81/FR/temp/43356_FR100_3.htm" htmlTables="1" htmlFormat="all"/>
  </connection>
  <connection id="62" xr16:uid="{84649FC2-9D3F-4D17-B51B-BEED6DBAFBA3}" name="連線66111211" type="4" refreshedVersion="4" background="1" saveData="1">
    <webPr xl2000="1" url="Http://mis.banking.devex:81/FR/temp/43356_FR100_3.htm" htmlTables="1" htmlFormat="all"/>
  </connection>
  <connection id="63" xr16:uid="{72729702-54C7-4092-B849-4F9D6BDD2FE7}" name="連線68111211" type="4" refreshedVersion="4" background="1" saveData="1">
    <webPr xl2000="1" url="Http://mis.banking.devex:81/FR/temp/43356_FR100_3.htm" htmlTables="1" htmlFormat="all"/>
  </connection>
  <connection id="64" xr16:uid="{03EF80AA-C322-4416-B7DC-C4F883C3D527}" name="連線70111211" type="4" refreshedVersion="4" background="1" saveData="1">
    <webPr xl2000="1" url="Http://mis.banking.devex:81/FR/temp/43356_FR100_3.htm" htmlTables="1" htmlFormat="all"/>
  </connection>
  <connection id="65" xr16:uid="{39758053-CF22-47F8-B706-8B91E2BB3B45}" name="連線901112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<sst xmlns="http://schemas.openxmlformats.org/spreadsheetml/2006/main" count="40" uniqueCount="40">
  <si>
    <t xml:space="preserve">Important Cash Card Business and Financial Information </t>
  </si>
  <si>
    <t>Unit：NT$ Thousand</t>
  </si>
  <si>
    <t>2023 April</t>
    <phoneticPr fontId="8" type="noConversion"/>
  </si>
  <si>
    <t>Issuer</t>
  </si>
  <si>
    <t>No. of Cards with Line Drawn</t>
  </si>
  <si>
    <t>No. of Cards with Line Undrawn</t>
  </si>
  <si>
    <t xml:space="preserve">Total Line Extended </t>
  </si>
  <si>
    <t>Total Available Line of Cardholders</t>
  </si>
  <si>
    <t xml:space="preserve">Outstanding Balance            (including non-accrual amounts) </t>
  </si>
  <si>
    <t>Delinquency Ratio (%)</t>
  </si>
  <si>
    <t>Coverage Balance</t>
  </si>
  <si>
    <t>Monthly Write-off Amount</t>
  </si>
  <si>
    <t>Annual Write-off Amount</t>
  </si>
  <si>
    <t>First Commercial Bank</t>
  </si>
  <si>
    <t xml:space="preserve">Hua Nan Commercial Bank </t>
  </si>
  <si>
    <t xml:space="preserve">Taichung Commercial Bank </t>
  </si>
  <si>
    <t>HSBC Bank(Taiwan) Ltd.</t>
  </si>
  <si>
    <t xml:space="preserve">Shin Kong Commercial Bank </t>
  </si>
  <si>
    <t>Union Bank of Taiwan</t>
  </si>
  <si>
    <t>Yuanta Bank</t>
  </si>
  <si>
    <t>Bank Sinopac</t>
  </si>
  <si>
    <t xml:space="preserve">Cosmos Bank, Taiwan </t>
  </si>
  <si>
    <t xml:space="preserve">DBS Bank(Taiwan)Ltd.   </t>
  </si>
  <si>
    <t xml:space="preserve">Taishin International Bank </t>
  </si>
  <si>
    <t xml:space="preserve">Chinatrust Commercial Bank </t>
  </si>
  <si>
    <t xml:space="preserve">The Sixth Credit Cooperation Of Changhua </t>
  </si>
  <si>
    <t>Total</t>
  </si>
  <si>
    <t>1. Sources: Disclosed  by banks.</t>
    <phoneticPr fontId="8" type="noConversion"/>
  </si>
  <si>
    <t>2. Disclosure items and definitions:</t>
    <phoneticPr fontId="8" type="noConversion"/>
  </si>
  <si>
    <t>　2.1 No. of cards with line drawn:  No. of cards with line drawn at the end of base date month.</t>
    <phoneticPr fontId="8" type="noConversion"/>
  </si>
  <si>
    <t>　2.2 No. of cards with line undrawn:  No. of cards with line undrawn at the end of base date month.</t>
    <phoneticPr fontId="8" type="noConversion"/>
  </si>
  <si>
    <t>　2.3 Total line extended: Sum total of line approved to cardholders per cash card contract at the end of base date month, in the unit of NT$1,000.</t>
    <phoneticPr fontId="8" type="noConversion"/>
  </si>
  <si>
    <t>　2.4 Total available line: Sum total of line available to cardholders at the end of base date month, in the unit of NT$1,000.</t>
    <phoneticPr fontId="8" type="noConversion"/>
  </si>
  <si>
    <t xml:space="preserve">　2.5 Outstanding balance (overdue receivables included): Sum total of line drawn by cardholders at the end of base date month, in the unit of NT$1,000. </t>
    <phoneticPr fontId="8" type="noConversion"/>
  </si>
  <si>
    <t>　2.6 Delinquency Ratio : Ratio of non-performing loan to loan outstanding at the end of base date month (The definitions of non-performing loan shall</t>
    <phoneticPr fontId="8" type="noConversion"/>
  </si>
  <si>
    <t xml:space="preserve">          be as set out in the Regulations Governing the Procedures for Banking Institutions to Evaluate Assets and Deal with Non-performing/Non-accrual Loans). </t>
    <phoneticPr fontId="8" type="noConversion"/>
  </si>
  <si>
    <t>　2.7 Coverage balance : Bad debt reserve put aside for cash card business at the end of base date month, in the unit of NT$1,000.</t>
    <phoneticPr fontId="8" type="noConversion"/>
  </si>
  <si>
    <t>　2.8 Monthly write-off amount : Amount of bad debt write-off in the base date month, in the unit of NT$1,000.</t>
    <phoneticPr fontId="8" type="noConversion"/>
  </si>
  <si>
    <t>　2.9 Annual write-off amount : Amount of accumulated bad debt write-off for the year, in the unit of NT$1,000.</t>
    <phoneticPr fontId="8" type="noConversion"/>
  </si>
  <si>
    <t>3.  The end of base date month means the end of month prior to the date of reporting.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</si>
</sst>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"/>
  </numFmts>
  <fonts count="12" x14ac:knownFonts="1">
    <font>
      <sz val="12"/>
      <color theme="1"/>
      <name val="新細明體"/>
      <family val="1"/>
      <charset val="136"/>
      <scheme val="minor"/>
    </font>
    <font>
      <b/>
      <sz val="24"/>
      <color indexed="8"/>
      <name val="Times New Roman"/>
      <family val="1"/>
    </font>
    <font>
      <sz val="9"/>
      <name val="新細明體"/>
      <family val="1"/>
      <charset val="136"/>
      <scheme val="minor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4"/>
      <color indexed="8"/>
      <name val="Times New Roman"/>
      <family val="1"/>
    </font>
    <font>
      <sz val="14"/>
      <color theme="1"/>
      <name val="新細明體"/>
      <family val="1"/>
      <charset val="136"/>
      <scheme val="minor"/>
    </font>
    <font>
      <sz val="14"/>
      <color indexed="8"/>
      <name val="標楷體"/>
      <family val="4"/>
      <charset val="136"/>
    </font>
    <font>
      <sz val="9"/>
      <name val="新細明體"/>
      <family val="1"/>
      <charset val="136"/>
    </font>
    <font>
      <sz val="14"/>
      <name val="Times New Roman"/>
      <family val="1"/>
    </font>
    <font>
      <sz val="12"/>
      <name val="標楷體"/>
      <family val="4"/>
      <charset val="136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/>
    </xf>
    <xf numFmtId="3" fontId="10" fillId="0" borderId="3" xfId="0" applyNumberFormat="1" applyFont="1" applyBorder="1" applyAlignment="1"/>
    <xf numFmtId="176" fontId="10" fillId="0" borderId="3" xfId="0" applyNumberFormat="1" applyFont="1" applyBorder="1" applyAlignment="1"/>
    <xf numFmtId="0" fontId="9" fillId="0" borderId="3" xfId="0" applyFont="1" applyBorder="1" applyAlignment="1">
      <alignment horizontal="left" vertical="center" wrapText="1"/>
    </xf>
    <xf numFmtId="0" fontId="9" fillId="0" borderId="0" xfId="0" applyFont="1">
      <alignment vertical="center"/>
    </xf>
    <xf numFmtId="0" fontId="11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59" connectionId="48" xr16:uid="{C8EDC2F2-2856-4A33-A098-180BE65822FD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78" connectionId="32" xr16:uid="{58BD8B9D-0146-4E69-8BA7-D39A75846D5A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79" connectionId="14" xr16:uid="{8A6ECA59-779E-4308-85E2-3453CA909FA7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0" connectionId="54" xr16:uid="{4FDE85A9-ABFC-4309-981E-9E9A7708373E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1" connectionId="55" xr16:uid="{FAB5A3B9-29EA-44B4-83FE-F8E32361BD08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2" connectionId="3" xr16:uid="{8541E5DA-D75E-417B-9EBE-48DBF51781C2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3" connectionId="7" xr16:uid="{89C666B2-573F-4E6D-976F-89E334E68004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4" connectionId="29" xr16:uid="{9A11AE4D-5B57-4976-BC82-522E8F8874E3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5" connectionId="18" xr16:uid="{C9239F88-6212-4C07-9AA7-0D679CBA02E3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6" connectionId="59" xr16:uid="{BB553BBB-2497-4A93-BDDC-F89E5F7BBA42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7" connectionId="61" xr16:uid="{C3F2C2EC-6082-4B92-8DA7-C81998292876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0" connectionId="41" xr16:uid="{45B63A1C-CDF8-4C59-A64C-2B19F4FE16EE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8" connectionId="13" xr16:uid="{C888D0CC-5095-4CBF-9B70-2E8D78632D48}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9" connectionId="63" xr16:uid="{209F8515-ED6A-44A7-972D-4D9B7F3D1E49}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0" connectionId="39" xr16:uid="{95F451EB-1206-4A03-A19F-21670C71F295}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1" connectionId="47" xr16:uid="{95A23F3D-359A-4899-849F-C9966DFDCB78}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2" connectionId="38" xr16:uid="{BC94B147-6615-493B-9022-72C8A26DC1A7}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3" connectionId="11" xr16:uid="{901B4DB0-29E6-4009-AAC2-C76F30138A8A}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4" connectionId="6" xr16:uid="{53C1E29F-4595-4F4E-9791-67099D102CF2}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5" connectionId="51" xr16:uid="{5CB18971-909D-49D0-9657-86D0901964F9}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6" connectionId="9" xr16:uid="{E96927AB-AA5C-447A-AFAA-9CAD76AF1CCF}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7" connectionId="49" xr16:uid="{01B3340C-89CC-42B3-93EA-F08EB709C6FD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1" connectionId="56" xr16:uid="{F7FCF36A-8565-4E09-80CA-638DA06BDEB9}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8" connectionId="16" xr16:uid="{72B56DB0-2024-430D-AD4F-E2D0B4B04702}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9" connectionId="25" xr16:uid="{DEBBE9EE-0209-4D97-B6B3-4B19BB47CC3C}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0" connectionId="20" xr16:uid="{81AF1DEA-0386-4E68-A565-B1198DA7AD03}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1" connectionId="21" xr16:uid="{F89E0393-30A1-4B81-893C-C78A1CD765FC}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2" connectionId="31" xr16:uid="{54F0E002-E926-4AD9-9F0A-80C365D01ECD}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3" connectionId="60" xr16:uid="{4D22D298-64B2-40E5-808D-6F9B14645A41}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4" connectionId="52" xr16:uid="{5BCA20A7-6192-443D-988B-883F21ACCAE5}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5" connectionId="64" xr16:uid="{A5737601-E1F5-4EC9-BA6C-96B986D64F6E}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6" connectionId="33" xr16:uid="{A24B1E84-0549-43CC-A1A9-26BB8AB79A54}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7" connectionId="27" xr16:uid="{0A50915A-8E92-4332-A657-CF51DC3BDB6E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2" connectionId="19" xr16:uid="{0ACB2C4C-9BFA-4D7F-B639-6F296E3F8C5F}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8" connectionId="2" xr16:uid="{C4441AD7-4E74-4A86-BAF1-C837F251CCC1}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9" connectionId="23" xr16:uid="{A3828156-108A-4531-9E90-6B1F2D79022C}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0" connectionId="12" xr16:uid="{A0A0F884-FF40-4A81-8E79-F9AC991EC314}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1" connectionId="36" xr16:uid="{317E9B90-5495-46C6-98F9-178F0BD09B03}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2" connectionId="37" xr16:uid="{608C1E5C-5CD3-48AB-A092-56BAB8B79576}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3" connectionId="15" xr16:uid="{3A2FA1B9-4BB9-4AFC-8CBC-D17301AA56FB}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4" connectionId="46" xr16:uid="{AFC3DFD0-D11D-4850-8E17-D06AF7909E88}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5" connectionId="10" xr16:uid="{1358CCA3-CC2E-47EA-976D-95617081E282}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6" connectionId="40" xr16:uid="{51341867-9BA4-4B86-9F11-85938624EBAE}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7" connectionId="35" xr16:uid="{36BFEF3A-D5A1-4107-9FE7-A663C889E313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3" connectionId="57" xr16:uid="{CB5D7623-6727-421E-A7E3-B057E185E60F}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8" connectionId="24" xr16:uid="{44BC9D6D-0A34-42CC-A0AE-7F9E7EEE0287}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9" connectionId="30" xr16:uid="{462015A9-5A3A-4A7B-88A8-C0A920F25E60}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0" connectionId="28" xr16:uid="{4E8DB389-81F4-4D67-AF69-8D8B048DAA29}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1" connectionId="22" xr16:uid="{228EEC8A-3CA5-4ADD-8081-6D751AD61867}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2" connectionId="34" xr16:uid="{0CC62E9A-23BC-4140-993B-E5B5163DB839}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3" connectionId="53" xr16:uid="{A3A34855-E300-4696-A19D-0B4D9C767B19}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4" connectionId="1" xr16:uid="{50C054FB-3BE9-4F6C-9F71-04F69F71E542}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5" connectionId="43" xr16:uid="{FA6D0C3D-C657-4F3F-B2BE-96E6B979B5AB}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6" connectionId="5" xr16:uid="{6E1E107B-D3B6-44D3-A78B-0239621A0C1A}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7" connectionId="62" xr16:uid="{1E7B76D9-C846-4FAF-AE54-78A4EADF47EA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4" connectionId="44" xr16:uid="{35034FF4-56BC-4778-96BE-14AC73C84124}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8" connectionId="4" xr16:uid="{B7693CE5-B0C9-4BE6-88A7-2D87E915500C}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9" connectionId="26" xr16:uid="{06D6180C-0454-4F74-989D-450EBDBC8465}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30" connectionId="65" xr16:uid="{C16FC955-5D74-4779-B479-868DE06EB60E}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31" connectionId="45" xr16:uid="{A1822217-FBD8-4749-A508-041C312EA6D6}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32" connectionId="58" xr16:uid="{FD1439B5-A5A8-4D09-99EF-0EBF5969848F}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33" connectionId="8" xr16:uid="{D87A2F67-FAFF-421B-B909-4881B2CA1D89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5" connectionId="50" xr16:uid="{C01A90DA-1015-42C4-8108-7DAF50C1BEA6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76" connectionId="17" xr16:uid="{6087F8D8-8FCD-40F6-89A2-5C22A642E6E9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77" connectionId="42" xr16:uid="{833616B9-FF66-469E-A721-6ADCFD1C6645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queryTable" Target="../queryTables/queryTable25.xml"/><Relationship Id="rId21" Type="http://schemas.openxmlformats.org/officeDocument/2006/relationships/queryTable" Target="../queryTables/queryTable20.xml"/><Relationship Id="rId34" Type="http://schemas.openxmlformats.org/officeDocument/2006/relationships/queryTable" Target="../queryTables/queryTable33.xml"/><Relationship Id="rId42" Type="http://schemas.openxmlformats.org/officeDocument/2006/relationships/queryTable" Target="../queryTables/queryTable41.xml"/><Relationship Id="rId47" Type="http://schemas.openxmlformats.org/officeDocument/2006/relationships/queryTable" Target="../queryTables/queryTable46.xml"/><Relationship Id="rId50" Type="http://schemas.openxmlformats.org/officeDocument/2006/relationships/queryTable" Target="../queryTables/queryTable49.xml"/><Relationship Id="rId55" Type="http://schemas.openxmlformats.org/officeDocument/2006/relationships/queryTable" Target="../queryTables/queryTable54.xml"/><Relationship Id="rId63" Type="http://schemas.openxmlformats.org/officeDocument/2006/relationships/queryTable" Target="../queryTables/queryTable6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9" Type="http://schemas.openxmlformats.org/officeDocument/2006/relationships/queryTable" Target="../queryTables/queryTable28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32" Type="http://schemas.openxmlformats.org/officeDocument/2006/relationships/queryTable" Target="../queryTables/queryTable31.xml"/><Relationship Id="rId37" Type="http://schemas.openxmlformats.org/officeDocument/2006/relationships/queryTable" Target="../queryTables/queryTable36.xml"/><Relationship Id="rId40" Type="http://schemas.openxmlformats.org/officeDocument/2006/relationships/queryTable" Target="../queryTables/queryTable39.xml"/><Relationship Id="rId45" Type="http://schemas.openxmlformats.org/officeDocument/2006/relationships/queryTable" Target="../queryTables/queryTable44.xml"/><Relationship Id="rId53" Type="http://schemas.openxmlformats.org/officeDocument/2006/relationships/queryTable" Target="../queryTables/queryTable52.xml"/><Relationship Id="rId58" Type="http://schemas.openxmlformats.org/officeDocument/2006/relationships/queryTable" Target="../queryTables/queryTable57.xml"/><Relationship Id="rId66" Type="http://schemas.openxmlformats.org/officeDocument/2006/relationships/queryTable" Target="../queryTables/queryTable65.xml"/><Relationship Id="rId5" Type="http://schemas.openxmlformats.org/officeDocument/2006/relationships/queryTable" Target="../queryTables/queryTable4.xml"/><Relationship Id="rId61" Type="http://schemas.openxmlformats.org/officeDocument/2006/relationships/queryTable" Target="../queryTables/queryTable60.xml"/><Relationship Id="rId19" Type="http://schemas.openxmlformats.org/officeDocument/2006/relationships/queryTable" Target="../queryTables/queryTable1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Relationship Id="rId35" Type="http://schemas.openxmlformats.org/officeDocument/2006/relationships/queryTable" Target="../queryTables/queryTable34.xml"/><Relationship Id="rId43" Type="http://schemas.openxmlformats.org/officeDocument/2006/relationships/queryTable" Target="../queryTables/queryTable42.xml"/><Relationship Id="rId48" Type="http://schemas.openxmlformats.org/officeDocument/2006/relationships/queryTable" Target="../queryTables/queryTable47.xml"/><Relationship Id="rId56" Type="http://schemas.openxmlformats.org/officeDocument/2006/relationships/queryTable" Target="../queryTables/queryTable55.xml"/><Relationship Id="rId64" Type="http://schemas.openxmlformats.org/officeDocument/2006/relationships/queryTable" Target="../queryTables/queryTable63.xml"/><Relationship Id="rId8" Type="http://schemas.openxmlformats.org/officeDocument/2006/relationships/queryTable" Target="../queryTables/queryTable7.xml"/><Relationship Id="rId51" Type="http://schemas.openxmlformats.org/officeDocument/2006/relationships/queryTable" Target="../queryTables/queryTable50.xml"/><Relationship Id="rId3" Type="http://schemas.openxmlformats.org/officeDocument/2006/relationships/queryTable" Target="../queryTables/queryTable2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33" Type="http://schemas.openxmlformats.org/officeDocument/2006/relationships/queryTable" Target="../queryTables/queryTable32.xml"/><Relationship Id="rId38" Type="http://schemas.openxmlformats.org/officeDocument/2006/relationships/queryTable" Target="../queryTables/queryTable37.xml"/><Relationship Id="rId46" Type="http://schemas.openxmlformats.org/officeDocument/2006/relationships/queryTable" Target="../queryTables/queryTable45.xml"/><Relationship Id="rId59" Type="http://schemas.openxmlformats.org/officeDocument/2006/relationships/queryTable" Target="../queryTables/queryTable58.xml"/><Relationship Id="rId20" Type="http://schemas.openxmlformats.org/officeDocument/2006/relationships/queryTable" Target="../queryTables/queryTable19.xml"/><Relationship Id="rId41" Type="http://schemas.openxmlformats.org/officeDocument/2006/relationships/queryTable" Target="../queryTables/queryTable40.xml"/><Relationship Id="rId54" Type="http://schemas.openxmlformats.org/officeDocument/2006/relationships/queryTable" Target="../queryTables/queryTable53.xml"/><Relationship Id="rId62" Type="http://schemas.openxmlformats.org/officeDocument/2006/relationships/queryTable" Target="../queryTables/queryTable6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36" Type="http://schemas.openxmlformats.org/officeDocument/2006/relationships/queryTable" Target="../queryTables/queryTable35.xml"/><Relationship Id="rId49" Type="http://schemas.openxmlformats.org/officeDocument/2006/relationships/queryTable" Target="../queryTables/queryTable48.xml"/><Relationship Id="rId57" Type="http://schemas.openxmlformats.org/officeDocument/2006/relationships/queryTable" Target="../queryTables/queryTable56.xml"/><Relationship Id="rId10" Type="http://schemas.openxmlformats.org/officeDocument/2006/relationships/queryTable" Target="../queryTables/queryTable9.xml"/><Relationship Id="rId31" Type="http://schemas.openxmlformats.org/officeDocument/2006/relationships/queryTable" Target="../queryTables/queryTable30.xml"/><Relationship Id="rId44" Type="http://schemas.openxmlformats.org/officeDocument/2006/relationships/queryTable" Target="../queryTables/queryTable43.xml"/><Relationship Id="rId52" Type="http://schemas.openxmlformats.org/officeDocument/2006/relationships/queryTable" Target="../queryTables/queryTable51.xml"/><Relationship Id="rId60" Type="http://schemas.openxmlformats.org/officeDocument/2006/relationships/queryTable" Target="../queryTables/queryTable59.xml"/><Relationship Id="rId65" Type="http://schemas.openxmlformats.org/officeDocument/2006/relationships/queryTable" Target="../queryTables/queryTable64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39" Type="http://schemas.openxmlformats.org/officeDocument/2006/relationships/queryTable" Target="../queryTables/queryTable3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F94EC-AFE4-463D-9133-E9B71606EC96}">
  <sheetPr>
    <pageSetUpPr fitToPage="1"/>
  </sheetPr>
  <dimension ref="A1:J32"/>
  <sheetViews>
    <sheetView tabSelected="1" zoomScale="65" zoomScaleNormal="65" workbookViewId="0">
      <selection activeCell="N19" sqref="N19"/>
    </sheetView>
  </sheetViews>
  <sheetFormatPr defaultRowHeight="16.2" x14ac:dyDescent="0.3"/>
  <cols>
    <col min="1" max="1" width="32.33203125" customWidth="1"/>
    <col min="2" max="10" width="15.77734375" customWidth="1"/>
    <col min="257" max="257" width="32.33203125" customWidth="1"/>
    <col min="258" max="266" width="15.77734375" customWidth="1"/>
    <col min="513" max="513" width="32.33203125" customWidth="1"/>
    <col min="514" max="522" width="15.77734375" customWidth="1"/>
    <col min="769" max="769" width="32.33203125" customWidth="1"/>
    <col min="770" max="778" width="15.77734375" customWidth="1"/>
    <col min="1025" max="1025" width="32.33203125" customWidth="1"/>
    <col min="1026" max="1034" width="15.77734375" customWidth="1"/>
    <col min="1281" max="1281" width="32.33203125" customWidth="1"/>
    <col min="1282" max="1290" width="15.77734375" customWidth="1"/>
    <col min="1537" max="1537" width="32.33203125" customWidth="1"/>
    <col min="1538" max="1546" width="15.77734375" customWidth="1"/>
    <col min="1793" max="1793" width="32.33203125" customWidth="1"/>
    <col min="1794" max="1802" width="15.77734375" customWidth="1"/>
    <col min="2049" max="2049" width="32.33203125" customWidth="1"/>
    <col min="2050" max="2058" width="15.77734375" customWidth="1"/>
    <col min="2305" max="2305" width="32.33203125" customWidth="1"/>
    <col min="2306" max="2314" width="15.77734375" customWidth="1"/>
    <col min="2561" max="2561" width="32.33203125" customWidth="1"/>
    <col min="2562" max="2570" width="15.77734375" customWidth="1"/>
    <col min="2817" max="2817" width="32.33203125" customWidth="1"/>
    <col min="2818" max="2826" width="15.77734375" customWidth="1"/>
    <col min="3073" max="3073" width="32.33203125" customWidth="1"/>
    <col min="3074" max="3082" width="15.77734375" customWidth="1"/>
    <col min="3329" max="3329" width="32.33203125" customWidth="1"/>
    <col min="3330" max="3338" width="15.77734375" customWidth="1"/>
    <col min="3585" max="3585" width="32.33203125" customWidth="1"/>
    <col min="3586" max="3594" width="15.77734375" customWidth="1"/>
    <col min="3841" max="3841" width="32.33203125" customWidth="1"/>
    <col min="3842" max="3850" width="15.77734375" customWidth="1"/>
    <col min="4097" max="4097" width="32.33203125" customWidth="1"/>
    <col min="4098" max="4106" width="15.77734375" customWidth="1"/>
    <col min="4353" max="4353" width="32.33203125" customWidth="1"/>
    <col min="4354" max="4362" width="15.77734375" customWidth="1"/>
    <col min="4609" max="4609" width="32.33203125" customWidth="1"/>
    <col min="4610" max="4618" width="15.77734375" customWidth="1"/>
    <col min="4865" max="4865" width="32.33203125" customWidth="1"/>
    <col min="4866" max="4874" width="15.77734375" customWidth="1"/>
    <col min="5121" max="5121" width="32.33203125" customWidth="1"/>
    <col min="5122" max="5130" width="15.77734375" customWidth="1"/>
    <col min="5377" max="5377" width="32.33203125" customWidth="1"/>
    <col min="5378" max="5386" width="15.77734375" customWidth="1"/>
    <col min="5633" max="5633" width="32.33203125" customWidth="1"/>
    <col min="5634" max="5642" width="15.77734375" customWidth="1"/>
    <col min="5889" max="5889" width="32.33203125" customWidth="1"/>
    <col min="5890" max="5898" width="15.77734375" customWidth="1"/>
    <col min="6145" max="6145" width="32.33203125" customWidth="1"/>
    <col min="6146" max="6154" width="15.77734375" customWidth="1"/>
    <col min="6401" max="6401" width="32.33203125" customWidth="1"/>
    <col min="6402" max="6410" width="15.77734375" customWidth="1"/>
    <col min="6657" max="6657" width="32.33203125" customWidth="1"/>
    <col min="6658" max="6666" width="15.77734375" customWidth="1"/>
    <col min="6913" max="6913" width="32.33203125" customWidth="1"/>
    <col min="6914" max="6922" width="15.77734375" customWidth="1"/>
    <col min="7169" max="7169" width="32.33203125" customWidth="1"/>
    <col min="7170" max="7178" width="15.77734375" customWidth="1"/>
    <col min="7425" max="7425" width="32.33203125" customWidth="1"/>
    <col min="7426" max="7434" width="15.77734375" customWidth="1"/>
    <col min="7681" max="7681" width="32.33203125" customWidth="1"/>
    <col min="7682" max="7690" width="15.77734375" customWidth="1"/>
    <col min="7937" max="7937" width="32.33203125" customWidth="1"/>
    <col min="7938" max="7946" width="15.77734375" customWidth="1"/>
    <col min="8193" max="8193" width="32.33203125" customWidth="1"/>
    <col min="8194" max="8202" width="15.77734375" customWidth="1"/>
    <col min="8449" max="8449" width="32.33203125" customWidth="1"/>
    <col min="8450" max="8458" width="15.77734375" customWidth="1"/>
    <col min="8705" max="8705" width="32.33203125" customWidth="1"/>
    <col min="8706" max="8714" width="15.77734375" customWidth="1"/>
    <col min="8961" max="8961" width="32.33203125" customWidth="1"/>
    <col min="8962" max="8970" width="15.77734375" customWidth="1"/>
    <col min="9217" max="9217" width="32.33203125" customWidth="1"/>
    <col min="9218" max="9226" width="15.77734375" customWidth="1"/>
    <col min="9473" max="9473" width="32.33203125" customWidth="1"/>
    <col min="9474" max="9482" width="15.77734375" customWidth="1"/>
    <col min="9729" max="9729" width="32.33203125" customWidth="1"/>
    <col min="9730" max="9738" width="15.77734375" customWidth="1"/>
    <col min="9985" max="9985" width="32.33203125" customWidth="1"/>
    <col min="9986" max="9994" width="15.77734375" customWidth="1"/>
    <col min="10241" max="10241" width="32.33203125" customWidth="1"/>
    <col min="10242" max="10250" width="15.77734375" customWidth="1"/>
    <col min="10497" max="10497" width="32.33203125" customWidth="1"/>
    <col min="10498" max="10506" width="15.77734375" customWidth="1"/>
    <col min="10753" max="10753" width="32.33203125" customWidth="1"/>
    <col min="10754" max="10762" width="15.77734375" customWidth="1"/>
    <col min="11009" max="11009" width="32.33203125" customWidth="1"/>
    <col min="11010" max="11018" width="15.77734375" customWidth="1"/>
    <col min="11265" max="11265" width="32.33203125" customWidth="1"/>
    <col min="11266" max="11274" width="15.77734375" customWidth="1"/>
    <col min="11521" max="11521" width="32.33203125" customWidth="1"/>
    <col min="11522" max="11530" width="15.77734375" customWidth="1"/>
    <col min="11777" max="11777" width="32.33203125" customWidth="1"/>
    <col min="11778" max="11786" width="15.77734375" customWidth="1"/>
    <col min="12033" max="12033" width="32.33203125" customWidth="1"/>
    <col min="12034" max="12042" width="15.77734375" customWidth="1"/>
    <col min="12289" max="12289" width="32.33203125" customWidth="1"/>
    <col min="12290" max="12298" width="15.77734375" customWidth="1"/>
    <col min="12545" max="12545" width="32.33203125" customWidth="1"/>
    <col min="12546" max="12554" width="15.77734375" customWidth="1"/>
    <col min="12801" max="12801" width="32.33203125" customWidth="1"/>
    <col min="12802" max="12810" width="15.77734375" customWidth="1"/>
    <col min="13057" max="13057" width="32.33203125" customWidth="1"/>
    <col min="13058" max="13066" width="15.77734375" customWidth="1"/>
    <col min="13313" max="13313" width="32.33203125" customWidth="1"/>
    <col min="13314" max="13322" width="15.77734375" customWidth="1"/>
    <col min="13569" max="13569" width="32.33203125" customWidth="1"/>
    <col min="13570" max="13578" width="15.77734375" customWidth="1"/>
    <col min="13825" max="13825" width="32.33203125" customWidth="1"/>
    <col min="13826" max="13834" width="15.77734375" customWidth="1"/>
    <col min="14081" max="14081" width="32.33203125" customWidth="1"/>
    <col min="14082" max="14090" width="15.77734375" customWidth="1"/>
    <col min="14337" max="14337" width="32.33203125" customWidth="1"/>
    <col min="14338" max="14346" width="15.77734375" customWidth="1"/>
    <col min="14593" max="14593" width="32.33203125" customWidth="1"/>
    <col min="14594" max="14602" width="15.77734375" customWidth="1"/>
    <col min="14849" max="14849" width="32.33203125" customWidth="1"/>
    <col min="14850" max="14858" width="15.77734375" customWidth="1"/>
    <col min="15105" max="15105" width="32.33203125" customWidth="1"/>
    <col min="15106" max="15114" width="15.77734375" customWidth="1"/>
    <col min="15361" max="15361" width="32.33203125" customWidth="1"/>
    <col min="15362" max="15370" width="15.77734375" customWidth="1"/>
    <col min="15617" max="15617" width="32.33203125" customWidth="1"/>
    <col min="15618" max="15626" width="15.77734375" customWidth="1"/>
    <col min="15873" max="15873" width="32.33203125" customWidth="1"/>
    <col min="15874" max="15882" width="15.77734375" customWidth="1"/>
    <col min="16129" max="16129" width="32.33203125" customWidth="1"/>
    <col min="16130" max="16138" width="15.77734375" customWidth="1"/>
  </cols>
  <sheetData>
    <row r="1" spans="1:10" ht="30" x14ac:dyDescent="0.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2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x14ac:dyDescent="0.25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s="6" customFormat="1" ht="19.8" x14ac:dyDescent="0.4">
      <c r="A4" s="4" t="s">
        <v>1</v>
      </c>
      <c r="B4" s="5"/>
      <c r="C4" s="5"/>
      <c r="D4" s="5"/>
      <c r="G4" s="7" t="s">
        <v>2</v>
      </c>
      <c r="H4" s="8"/>
      <c r="I4" s="8"/>
      <c r="J4" s="8"/>
    </row>
    <row r="5" spans="1:10" ht="90" x14ac:dyDescent="0.3">
      <c r="A5" s="9" t="s">
        <v>3</v>
      </c>
      <c r="B5" s="10" t="s">
        <v>4</v>
      </c>
      <c r="C5" s="10" t="s">
        <v>5</v>
      </c>
      <c r="D5" s="10" t="s">
        <v>6</v>
      </c>
      <c r="E5" s="10" t="s">
        <v>7</v>
      </c>
      <c r="F5" s="10" t="s">
        <v>8</v>
      </c>
      <c r="G5" s="10" t="s">
        <v>9</v>
      </c>
      <c r="H5" s="10" t="s">
        <v>10</v>
      </c>
      <c r="I5" s="10" t="s">
        <v>11</v>
      </c>
      <c r="J5" s="10" t="s">
        <v>12</v>
      </c>
    </row>
    <row r="6" spans="1:10" ht="31.95" customHeight="1" x14ac:dyDescent="0.3">
      <c r="A6" s="11" t="s">
        <v>13</v>
      </c>
      <c r="B6" s="12">
        <v>1061</v>
      </c>
      <c r="C6" s="12">
        <v>0</v>
      </c>
      <c r="D6" s="12">
        <v>296503</v>
      </c>
      <c r="E6" s="12">
        <v>52886</v>
      </c>
      <c r="F6" s="12">
        <v>152</v>
      </c>
      <c r="G6" s="13">
        <v>0</v>
      </c>
      <c r="H6" s="12">
        <v>17</v>
      </c>
      <c r="I6" s="12">
        <v>0</v>
      </c>
      <c r="J6" s="12">
        <v>0</v>
      </c>
    </row>
    <row r="7" spans="1:10" ht="31.95" customHeight="1" x14ac:dyDescent="0.3">
      <c r="A7" s="11" t="s">
        <v>14</v>
      </c>
      <c r="B7" s="12">
        <v>545</v>
      </c>
      <c r="C7" s="12">
        <v>2500</v>
      </c>
      <c r="D7" s="12">
        <v>1498420</v>
      </c>
      <c r="E7" s="12">
        <v>119246</v>
      </c>
      <c r="F7" s="12">
        <v>6831</v>
      </c>
      <c r="G7" s="13">
        <v>6.5000000000000002E-2</v>
      </c>
      <c r="H7" s="12">
        <v>5317</v>
      </c>
      <c r="I7" s="12">
        <v>0</v>
      </c>
      <c r="J7" s="12">
        <v>444</v>
      </c>
    </row>
    <row r="8" spans="1:10" ht="31.95" customHeight="1" x14ac:dyDescent="0.3">
      <c r="A8" s="11" t="s">
        <v>15</v>
      </c>
      <c r="B8" s="12">
        <v>0</v>
      </c>
      <c r="C8" s="12">
        <v>19</v>
      </c>
      <c r="D8" s="12">
        <v>2209</v>
      </c>
      <c r="E8" s="12">
        <v>0</v>
      </c>
      <c r="F8" s="12">
        <v>0</v>
      </c>
      <c r="G8" s="13">
        <v>0</v>
      </c>
      <c r="H8" s="12">
        <v>11473</v>
      </c>
      <c r="I8" s="12">
        <v>0</v>
      </c>
      <c r="J8" s="12">
        <v>0</v>
      </c>
    </row>
    <row r="9" spans="1:10" ht="31.95" customHeight="1" x14ac:dyDescent="0.3">
      <c r="A9" s="11" t="s">
        <v>16</v>
      </c>
      <c r="B9" s="12">
        <v>2045</v>
      </c>
      <c r="C9" s="12">
        <v>1661</v>
      </c>
      <c r="D9" s="12">
        <v>277359</v>
      </c>
      <c r="E9" s="12">
        <v>14656</v>
      </c>
      <c r="F9" s="12">
        <v>61268</v>
      </c>
      <c r="G9" s="13">
        <v>0.627</v>
      </c>
      <c r="H9" s="12">
        <v>37439</v>
      </c>
      <c r="I9" s="12">
        <v>133</v>
      </c>
      <c r="J9" s="12">
        <v>928</v>
      </c>
    </row>
    <row r="10" spans="1:10" ht="31.95" customHeight="1" x14ac:dyDescent="0.3">
      <c r="A10" s="11" t="s">
        <v>17</v>
      </c>
      <c r="B10" s="12">
        <v>27</v>
      </c>
      <c r="C10" s="12">
        <v>0</v>
      </c>
      <c r="D10" s="12">
        <v>278</v>
      </c>
      <c r="E10" s="12">
        <v>0</v>
      </c>
      <c r="F10" s="12">
        <v>278</v>
      </c>
      <c r="G10" s="13">
        <v>0</v>
      </c>
      <c r="H10" s="12">
        <v>0</v>
      </c>
      <c r="I10" s="12">
        <v>0</v>
      </c>
      <c r="J10" s="12">
        <v>0</v>
      </c>
    </row>
    <row r="11" spans="1:10" ht="31.95" customHeight="1" x14ac:dyDescent="0.3">
      <c r="A11" s="11" t="s">
        <v>18</v>
      </c>
      <c r="B11" s="12">
        <v>497</v>
      </c>
      <c r="C11" s="12">
        <v>0</v>
      </c>
      <c r="D11" s="12">
        <v>52930</v>
      </c>
      <c r="E11" s="12">
        <v>2600</v>
      </c>
      <c r="F11" s="12">
        <v>5653</v>
      </c>
      <c r="G11" s="13">
        <v>2.2789999999999999</v>
      </c>
      <c r="H11" s="12">
        <v>371</v>
      </c>
      <c r="I11" s="12">
        <v>2</v>
      </c>
      <c r="J11" s="12">
        <v>2</v>
      </c>
    </row>
    <row r="12" spans="1:10" ht="31.95" customHeight="1" x14ac:dyDescent="0.3">
      <c r="A12" s="11" t="s">
        <v>19</v>
      </c>
      <c r="B12" s="12">
        <v>1653</v>
      </c>
      <c r="C12" s="12">
        <v>16892</v>
      </c>
      <c r="D12" s="12">
        <v>5563500</v>
      </c>
      <c r="E12" s="12">
        <v>0</v>
      </c>
      <c r="F12" s="12">
        <v>18008</v>
      </c>
      <c r="G12" s="13">
        <v>0.14799999999999999</v>
      </c>
      <c r="H12" s="12">
        <v>477</v>
      </c>
      <c r="I12" s="12">
        <v>0</v>
      </c>
      <c r="J12" s="12">
        <v>287</v>
      </c>
    </row>
    <row r="13" spans="1:10" ht="31.95" customHeight="1" x14ac:dyDescent="0.3">
      <c r="A13" s="11" t="s">
        <v>20</v>
      </c>
      <c r="B13" s="12">
        <v>201</v>
      </c>
      <c r="C13" s="12">
        <v>0</v>
      </c>
      <c r="D13" s="12">
        <v>4670</v>
      </c>
      <c r="E13" s="12">
        <v>0</v>
      </c>
      <c r="F13" s="12">
        <v>1749</v>
      </c>
      <c r="G13" s="13">
        <v>0</v>
      </c>
      <c r="H13" s="12">
        <v>219</v>
      </c>
      <c r="I13" s="12">
        <v>21</v>
      </c>
      <c r="J13" s="12">
        <v>26</v>
      </c>
    </row>
    <row r="14" spans="1:10" ht="31.95" customHeight="1" x14ac:dyDescent="0.3">
      <c r="A14" s="11" t="s">
        <v>21</v>
      </c>
      <c r="B14" s="12">
        <v>294807</v>
      </c>
      <c r="C14" s="12">
        <v>150927</v>
      </c>
      <c r="D14" s="12">
        <v>266686244</v>
      </c>
      <c r="E14" s="12">
        <v>40137191</v>
      </c>
      <c r="F14" s="12">
        <v>10668544</v>
      </c>
      <c r="G14" s="13">
        <v>1.0229999999999999</v>
      </c>
      <c r="H14" s="12">
        <v>248836</v>
      </c>
      <c r="I14" s="12">
        <v>17465</v>
      </c>
      <c r="J14" s="12">
        <v>73399</v>
      </c>
    </row>
    <row r="15" spans="1:10" ht="31.95" customHeight="1" x14ac:dyDescent="0.3">
      <c r="A15" s="11" t="s">
        <v>22</v>
      </c>
      <c r="B15" s="12">
        <v>1053</v>
      </c>
      <c r="C15" s="12">
        <v>10286</v>
      </c>
      <c r="D15" s="12">
        <v>1403416</v>
      </c>
      <c r="E15" s="12">
        <v>243309</v>
      </c>
      <c r="F15" s="12">
        <v>75076</v>
      </c>
      <c r="G15" s="13">
        <v>0.14899999999999999</v>
      </c>
      <c r="H15" s="12">
        <v>775</v>
      </c>
      <c r="I15" s="12">
        <v>0</v>
      </c>
      <c r="J15" s="12">
        <v>302</v>
      </c>
    </row>
    <row r="16" spans="1:10" ht="31.95" customHeight="1" x14ac:dyDescent="0.3">
      <c r="A16" s="11" t="s">
        <v>23</v>
      </c>
      <c r="B16" s="12">
        <v>5233</v>
      </c>
      <c r="C16" s="12">
        <v>13783</v>
      </c>
      <c r="D16" s="12">
        <v>8875080</v>
      </c>
      <c r="E16" s="12">
        <v>1779100</v>
      </c>
      <c r="F16" s="12">
        <v>266882</v>
      </c>
      <c r="G16" s="13">
        <v>2.8620000000000001</v>
      </c>
      <c r="H16" s="12">
        <v>44831</v>
      </c>
      <c r="I16" s="12">
        <v>271</v>
      </c>
      <c r="J16" s="12">
        <v>3352</v>
      </c>
    </row>
    <row r="17" spans="1:10" ht="31.95" customHeight="1" x14ac:dyDescent="0.3">
      <c r="A17" s="11" t="s">
        <v>24</v>
      </c>
      <c r="B17" s="12">
        <v>7373</v>
      </c>
      <c r="C17" s="12">
        <v>7103</v>
      </c>
      <c r="D17" s="12">
        <v>6448510</v>
      </c>
      <c r="E17" s="12">
        <v>1421379</v>
      </c>
      <c r="F17" s="12">
        <v>306256</v>
      </c>
      <c r="G17" s="13">
        <v>0.749</v>
      </c>
      <c r="H17" s="12">
        <v>18800</v>
      </c>
      <c r="I17" s="12">
        <v>3237</v>
      </c>
      <c r="J17" s="12">
        <v>9795</v>
      </c>
    </row>
    <row r="18" spans="1:10" ht="31.95" customHeight="1" x14ac:dyDescent="0.3">
      <c r="A18" s="14" t="s">
        <v>25</v>
      </c>
      <c r="B18" s="12">
        <v>11</v>
      </c>
      <c r="C18" s="12">
        <v>6</v>
      </c>
      <c r="D18" s="12">
        <v>1340</v>
      </c>
      <c r="E18" s="12">
        <v>729</v>
      </c>
      <c r="F18" s="12">
        <v>611</v>
      </c>
      <c r="G18" s="13">
        <v>0</v>
      </c>
      <c r="H18" s="12">
        <v>42</v>
      </c>
      <c r="I18" s="12">
        <v>0</v>
      </c>
      <c r="J18" s="12">
        <v>0</v>
      </c>
    </row>
    <row r="19" spans="1:10" ht="31.95" customHeight="1" x14ac:dyDescent="0.3">
      <c r="A19" s="11" t="s">
        <v>26</v>
      </c>
      <c r="B19" s="12">
        <f>SUM(B6:B18)</f>
        <v>314506</v>
      </c>
      <c r="C19" s="12">
        <f>SUM(C6:C18)</f>
        <v>203177</v>
      </c>
      <c r="D19" s="12">
        <f>SUM(D6:D18)</f>
        <v>291110459</v>
      </c>
      <c r="E19" s="12">
        <f>SUM(E6:E18)</f>
        <v>43771096</v>
      </c>
      <c r="F19" s="12">
        <f>SUM(F6:F18)</f>
        <v>11411308</v>
      </c>
      <c r="G19" s="13">
        <v>1.0494590103080208</v>
      </c>
      <c r="H19" s="12">
        <f>SUM(H6:H18)</f>
        <v>368597</v>
      </c>
      <c r="I19" s="12">
        <f>SUM(I6:I18)</f>
        <v>21129</v>
      </c>
      <c r="J19" s="12">
        <f>SUM(J6:J18)</f>
        <v>88535</v>
      </c>
    </row>
    <row r="20" spans="1:10" ht="30" customHeight="1" x14ac:dyDescent="0.3">
      <c r="A20" s="15" t="s">
        <v>27</v>
      </c>
      <c r="B20" s="16"/>
      <c r="C20" s="16"/>
      <c r="D20" s="16"/>
      <c r="E20" s="16"/>
      <c r="F20" s="16"/>
      <c r="G20" s="16"/>
      <c r="H20" s="16"/>
      <c r="I20" s="16"/>
      <c r="J20" s="16"/>
    </row>
    <row r="21" spans="1:10" ht="30" customHeight="1" x14ac:dyDescent="0.3">
      <c r="A21" s="15" t="s">
        <v>28</v>
      </c>
      <c r="B21" s="16"/>
      <c r="C21" s="16"/>
      <c r="D21" s="16"/>
      <c r="E21" s="16"/>
      <c r="F21" s="16"/>
      <c r="G21" s="16"/>
      <c r="H21" s="16"/>
      <c r="I21" s="16"/>
      <c r="J21" s="16"/>
    </row>
    <row r="22" spans="1:10" ht="30" customHeight="1" x14ac:dyDescent="0.3">
      <c r="A22" s="15" t="s">
        <v>29</v>
      </c>
      <c r="B22" s="16"/>
      <c r="C22" s="16"/>
      <c r="D22" s="16"/>
      <c r="E22" s="16"/>
      <c r="F22" s="16"/>
      <c r="G22" s="16"/>
      <c r="H22" s="16"/>
      <c r="I22" s="16"/>
      <c r="J22" s="16"/>
    </row>
    <row r="23" spans="1:10" ht="30" customHeight="1" x14ac:dyDescent="0.3">
      <c r="A23" s="15" t="s">
        <v>30</v>
      </c>
      <c r="B23" s="16"/>
      <c r="C23" s="16"/>
      <c r="D23" s="16"/>
      <c r="E23" s="16"/>
      <c r="F23" s="16"/>
      <c r="G23" s="16"/>
      <c r="H23" s="16"/>
      <c r="I23" s="16"/>
      <c r="J23" s="16"/>
    </row>
    <row r="24" spans="1:10" ht="30" customHeight="1" x14ac:dyDescent="0.3">
      <c r="A24" s="15" t="s">
        <v>31</v>
      </c>
      <c r="B24" s="16"/>
      <c r="C24" s="16"/>
      <c r="D24" s="16"/>
      <c r="E24" s="16"/>
      <c r="F24" s="16"/>
      <c r="G24" s="16"/>
      <c r="H24" s="16"/>
      <c r="I24" s="16"/>
      <c r="J24" s="16"/>
    </row>
    <row r="25" spans="1:10" ht="30" customHeight="1" x14ac:dyDescent="0.3">
      <c r="A25" s="15" t="s">
        <v>32</v>
      </c>
      <c r="B25" s="16"/>
      <c r="C25" s="16"/>
      <c r="D25" s="16"/>
      <c r="E25" s="16"/>
      <c r="F25" s="16"/>
      <c r="G25" s="16"/>
      <c r="H25" s="16"/>
      <c r="I25" s="16"/>
      <c r="J25" s="16"/>
    </row>
    <row r="26" spans="1:10" ht="30" customHeight="1" x14ac:dyDescent="0.3">
      <c r="A26" s="15" t="s">
        <v>33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 ht="30" customHeight="1" x14ac:dyDescent="0.3">
      <c r="A27" s="15" t="s">
        <v>34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 ht="30" customHeight="1" x14ac:dyDescent="0.3">
      <c r="A28" s="15" t="s">
        <v>35</v>
      </c>
      <c r="B28" s="16"/>
      <c r="C28" s="16"/>
      <c r="D28" s="16"/>
      <c r="E28" s="16"/>
      <c r="F28" s="16"/>
      <c r="G28" s="16"/>
      <c r="H28" s="16"/>
      <c r="I28" s="16"/>
      <c r="J28" s="16"/>
    </row>
    <row r="29" spans="1:10" ht="30" customHeight="1" x14ac:dyDescent="0.3">
      <c r="A29" s="15" t="s">
        <v>36</v>
      </c>
      <c r="B29" s="16"/>
      <c r="C29" s="16"/>
      <c r="D29" s="16"/>
      <c r="E29" s="16"/>
      <c r="F29" s="16"/>
      <c r="G29" s="16"/>
      <c r="H29" s="16"/>
      <c r="I29" s="16"/>
      <c r="J29" s="16"/>
    </row>
    <row r="30" spans="1:10" ht="30" customHeight="1" x14ac:dyDescent="0.3">
      <c r="A30" s="15" t="s">
        <v>37</v>
      </c>
      <c r="B30" s="16"/>
      <c r="C30" s="16"/>
      <c r="D30" s="16"/>
      <c r="E30" s="16"/>
      <c r="F30" s="16"/>
      <c r="G30" s="16"/>
      <c r="H30" s="16"/>
      <c r="I30" s="16"/>
      <c r="J30" s="16"/>
    </row>
    <row r="31" spans="1:10" ht="30" customHeight="1" x14ac:dyDescent="0.3">
      <c r="A31" s="15" t="s">
        <v>38</v>
      </c>
      <c r="B31" s="16"/>
      <c r="C31" s="16"/>
      <c r="D31" s="16"/>
      <c r="E31" s="16"/>
      <c r="F31" s="16"/>
      <c r="G31" s="16"/>
      <c r="H31" s="16"/>
      <c r="I31" s="16"/>
      <c r="J31" s="16"/>
    </row>
    <row r="32" spans="1:10" ht="30" customHeight="1" x14ac:dyDescent="0.3">
      <c r="A32" s="16" t="s">
        <v>39</v>
      </c>
      <c r="B32" s="16"/>
      <c r="C32" s="16"/>
      <c r="D32" s="16"/>
      <c r="E32" s="16"/>
      <c r="F32" s="16"/>
      <c r="G32" s="16"/>
      <c r="H32" s="16"/>
      <c r="I32" s="16"/>
      <c r="J32" s="16"/>
    </row>
  </sheetData>
  <mergeCells count="1">
    <mergeCell ref="A1:J1"/>
  </mergeCells>
  <phoneticPr fontId="2" type="noConversion"/>
  <pageMargins left="0.62992125984251968" right="0.23622047244094488" top="0.74803149606299213" bottom="0.74803149606299213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65</vt:i4>
      </vt:variant>
    </vt:vector>
  </HeadingPairs>
  <TitlesOfParts>
    <vt:vector size="66" baseType="lpstr">
      <vt:lpstr>Apr.2023</vt:lpstr>
      <vt:lpstr>Apr.2023!外部資料_159</vt:lpstr>
      <vt:lpstr>Apr.2023!外部資料_160</vt:lpstr>
      <vt:lpstr>Apr.2023!外部資料_161</vt:lpstr>
      <vt:lpstr>Apr.2023!外部資料_162</vt:lpstr>
      <vt:lpstr>Apr.2023!外部資料_163</vt:lpstr>
      <vt:lpstr>Apr.2023!外部資料_164</vt:lpstr>
      <vt:lpstr>Apr.2023!外部資料_165</vt:lpstr>
      <vt:lpstr>Apr.2023!外部資料_176</vt:lpstr>
      <vt:lpstr>Apr.2023!外部資料_177</vt:lpstr>
      <vt:lpstr>Apr.2023!外部資料_178</vt:lpstr>
      <vt:lpstr>Apr.2023!外部資料_179</vt:lpstr>
      <vt:lpstr>Apr.2023!外部資料_180</vt:lpstr>
      <vt:lpstr>Apr.2023!外部資料_181</vt:lpstr>
      <vt:lpstr>Apr.2023!外部資料_182</vt:lpstr>
      <vt:lpstr>Apr.2023!外部資料_183</vt:lpstr>
      <vt:lpstr>Apr.2023!外部資料_184</vt:lpstr>
      <vt:lpstr>Apr.2023!外部資料_185</vt:lpstr>
      <vt:lpstr>Apr.2023!外部資料_186</vt:lpstr>
      <vt:lpstr>Apr.2023!外部資料_187</vt:lpstr>
      <vt:lpstr>Apr.2023!外部資料_188</vt:lpstr>
      <vt:lpstr>Apr.2023!外部資料_189</vt:lpstr>
      <vt:lpstr>Apr.2023!外部資料_190</vt:lpstr>
      <vt:lpstr>Apr.2023!外部資料_191</vt:lpstr>
      <vt:lpstr>Apr.2023!外部資料_192</vt:lpstr>
      <vt:lpstr>Apr.2023!外部資料_193</vt:lpstr>
      <vt:lpstr>Apr.2023!外部資料_194</vt:lpstr>
      <vt:lpstr>Apr.2023!外部資料_195</vt:lpstr>
      <vt:lpstr>Apr.2023!外部資料_196</vt:lpstr>
      <vt:lpstr>Apr.2023!外部資料_197</vt:lpstr>
      <vt:lpstr>Apr.2023!外部資料_198</vt:lpstr>
      <vt:lpstr>Apr.2023!外部資料_199</vt:lpstr>
      <vt:lpstr>Apr.2023!外部資料_200</vt:lpstr>
      <vt:lpstr>Apr.2023!外部資料_201</vt:lpstr>
      <vt:lpstr>Apr.2023!外部資料_202</vt:lpstr>
      <vt:lpstr>Apr.2023!外部資料_203</vt:lpstr>
      <vt:lpstr>Apr.2023!外部資料_204</vt:lpstr>
      <vt:lpstr>Apr.2023!外部資料_205</vt:lpstr>
      <vt:lpstr>Apr.2023!外部資料_206</vt:lpstr>
      <vt:lpstr>Apr.2023!外部資料_207</vt:lpstr>
      <vt:lpstr>Apr.2023!外部資料_208</vt:lpstr>
      <vt:lpstr>Apr.2023!外部資料_209</vt:lpstr>
      <vt:lpstr>Apr.2023!外部資料_210</vt:lpstr>
      <vt:lpstr>Apr.2023!外部資料_211</vt:lpstr>
      <vt:lpstr>Apr.2023!外部資料_212</vt:lpstr>
      <vt:lpstr>Apr.2023!外部資料_213</vt:lpstr>
      <vt:lpstr>Apr.2023!外部資料_214</vt:lpstr>
      <vt:lpstr>Apr.2023!外部資料_215</vt:lpstr>
      <vt:lpstr>Apr.2023!外部資料_216</vt:lpstr>
      <vt:lpstr>Apr.2023!外部資料_217</vt:lpstr>
      <vt:lpstr>Apr.2023!外部資料_218</vt:lpstr>
      <vt:lpstr>Apr.2023!外部資料_219</vt:lpstr>
      <vt:lpstr>Apr.2023!外部資料_220</vt:lpstr>
      <vt:lpstr>Apr.2023!外部資料_221</vt:lpstr>
      <vt:lpstr>Apr.2023!外部資料_222</vt:lpstr>
      <vt:lpstr>Apr.2023!外部資料_223</vt:lpstr>
      <vt:lpstr>Apr.2023!外部資料_224</vt:lpstr>
      <vt:lpstr>Apr.2023!外部資料_225</vt:lpstr>
      <vt:lpstr>Apr.2023!外部資料_226</vt:lpstr>
      <vt:lpstr>Apr.2023!外部資料_227</vt:lpstr>
      <vt:lpstr>Apr.2023!外部資料_228</vt:lpstr>
      <vt:lpstr>Apr.2023!外部資料_229</vt:lpstr>
      <vt:lpstr>Apr.2023!外部資料_230</vt:lpstr>
      <vt:lpstr>Apr.2023!外部資料_231</vt:lpstr>
      <vt:lpstr>Apr.2023!外部資料_232</vt:lpstr>
      <vt:lpstr>Apr.2023!外部資料_233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邱靖雯</dc:creator>
  <cp:lastModifiedBy>邱靖雯</cp:lastModifiedBy>
  <dcterms:created xsi:type="dcterms:W3CDTF">2023-06-06T00:42:50Z</dcterms:created>
  <dcterms:modified xsi:type="dcterms:W3CDTF">2023-06-06T00:46:56Z</dcterms:modified>
</cp:coreProperties>
</file>