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queryTables/queryTable64.xml" ContentType="application/vnd.openxmlformats-officedocument.spreadsheetml.queryTable+xml"/>
  <Override PartName="/xl/queryTables/queryTable65.xml" ContentType="application/vnd.openxmlformats-officedocument.spreadsheetml.queryTable+xml"/>
  <Override PartName="/xl/queryTables/queryTable66.xml" ContentType="application/vnd.openxmlformats-officedocument.spreadsheetml.queryTable+xml"/>
  <Override PartName="/xl/queryTables/queryTable67.xml" ContentType="application/vnd.openxmlformats-officedocument.spreadsheetml.queryTable+xml"/>
  <Override PartName="/xl/queryTables/queryTable68.xml" ContentType="application/vnd.openxmlformats-officedocument.spreadsheetml.queryTable+xml"/>
  <Override PartName="/xl/queryTables/queryTable69.xml" ContentType="application/vnd.openxmlformats-officedocument.spreadsheetml.queryTable+xml"/>
  <Override PartName="/xl/queryTables/queryTable70.xml" ContentType="application/vnd.openxmlformats-officedocument.spreadsheetml.queryTable+xml"/>
  <Override PartName="/xl/queryTables/queryTable71.xml" ContentType="application/vnd.openxmlformats-officedocument.spreadsheetml.queryTable+xml"/>
  <Override PartName="/xl/queryTables/queryTable72.xml" ContentType="application/vnd.openxmlformats-officedocument.spreadsheetml.queryTable+xml"/>
  <Override PartName="/xl/queryTables/queryTable73.xml" ContentType="application/vnd.openxmlformats-officedocument.spreadsheetml.queryTable+xml"/>
  <Override PartName="/xl/queryTables/queryTable74.xml" ContentType="application/vnd.openxmlformats-officedocument.spreadsheetml.queryTable+xml"/>
  <Override PartName="/xl/queryTables/queryTable75.xml" ContentType="application/vnd.openxmlformats-officedocument.spreadsheetml.queryTable+xml"/>
  <Override PartName="/xl/queryTables/queryTable76.xml" ContentType="application/vnd.openxmlformats-officedocument.spreadsheetml.queryTable+xml"/>
  <Override PartName="/xl/queryTables/queryTable77.xml" ContentType="application/vnd.openxmlformats-officedocument.spreadsheetml.queryTable+xml"/>
  <Override PartName="/xl/queryTables/queryTable78.xml" ContentType="application/vnd.openxmlformats-officedocument.spreadsheetml.queryTable+xml"/>
  <Override PartName="/xl/queryTables/queryTable79.xml" ContentType="application/vnd.openxmlformats-officedocument.spreadsheetml.queryTable+xml"/>
  <Override PartName="/xl/queryTables/queryTable80.xml" ContentType="application/vnd.openxmlformats-officedocument.spreadsheetml.queryTable+xml"/>
  <Override PartName="/xl/queryTables/queryTable81.xml" ContentType="application/vnd.openxmlformats-officedocument.spreadsheetml.queryTable+xml"/>
  <Override PartName="/xl/queryTables/queryTable82.xml" ContentType="application/vnd.openxmlformats-officedocument.spreadsheetml.queryTable+xml"/>
  <Override PartName="/xl/queryTables/queryTable83.xml" ContentType="application/vnd.openxmlformats-officedocument.spreadsheetml.queryTable+xml"/>
  <Override PartName="/xl/queryTables/queryTable84.xml" ContentType="application/vnd.openxmlformats-officedocument.spreadsheetml.queryTable+xml"/>
  <Override PartName="/xl/queryTables/queryTable8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48698\rhine\@@承辦\@統計資料\信用卡每月統計資料\11211\Part4\"/>
    </mc:Choice>
  </mc:AlternateContent>
  <xr:revisionPtr revIDLastSave="0" documentId="8_{64DD1995-8A8B-4B15-9B26-BAABD272B16C}" xr6:coauthVersionLast="47" xr6:coauthVersionMax="47" xr10:uidLastSave="{00000000-0000-0000-0000-000000000000}"/>
  <bookViews>
    <workbookView xWindow="2268" yWindow="2268" windowWidth="17280" windowHeight="8964" xr2:uid="{0FAC836A-E7E6-4526-B3A2-E7BB0C6C0D67}"/>
  </bookViews>
  <sheets>
    <sheet name="Nov. 2023 " sheetId="1" r:id="rId1"/>
  </sheets>
  <definedNames>
    <definedName name="外部資料_100" localSheetId="0">'Nov. 2023 '!$A$1:$N$23</definedName>
    <definedName name="外部資料_101" localSheetId="0">'Nov. 2023 '!$A$1:$N$23</definedName>
    <definedName name="外部資料_102" localSheetId="0">'Nov. 2023 '!$A$1:$N$23</definedName>
    <definedName name="外部資料_103" localSheetId="0">'Nov. 2023 '!$A$1:$N$23</definedName>
    <definedName name="外部資料_104" localSheetId="0">'Nov. 2023 '!$A$1:$N$23</definedName>
    <definedName name="外部資料_105" localSheetId="0">'Nov. 2023 '!$A$1:$N$23</definedName>
    <definedName name="外部資料_106" localSheetId="0">'Nov. 2023 '!$A$1:$N$23</definedName>
    <definedName name="外部資料_107" localSheetId="0">'Nov. 2023 '!$A$1:$N$23</definedName>
    <definedName name="外部資料_108" localSheetId="0">'Nov. 2023 '!$A$1:$N$23</definedName>
    <definedName name="外部資料_109" localSheetId="0">'Nov. 2023 '!$A$1:$N$23</definedName>
    <definedName name="外部資料_110" localSheetId="0">'Nov. 2023 '!$A$1:$N$23</definedName>
    <definedName name="外部資料_111" localSheetId="0">'Nov. 2023 '!$A$1:$N$23</definedName>
    <definedName name="外部資料_112" localSheetId="0">'Nov. 2023 '!$A$1:$N$23</definedName>
    <definedName name="外部資料_113" localSheetId="0">'Nov. 2023 '!$A$1:$N$23</definedName>
    <definedName name="外部資料_114" localSheetId="0">'Nov. 2023 '!$A$1:$N$23</definedName>
    <definedName name="外部資料_115" localSheetId="0">'Nov. 2023 '!$A$1:$N$23</definedName>
    <definedName name="外部資料_116" localSheetId="0">'Nov. 2023 '!$A$1:$N$23</definedName>
    <definedName name="外部資料_117" localSheetId="0">'Nov. 2023 '!$A$1:$N$23</definedName>
    <definedName name="外部資料_118" localSheetId="0">'Nov. 2023 '!$A$1:$N$23</definedName>
    <definedName name="外部資料_119" localSheetId="0">'Nov. 2023 '!$A$1:$N$23</definedName>
    <definedName name="外部資料_120" localSheetId="0">'Nov. 2023 '!$A$1:$N$23</definedName>
    <definedName name="外部資料_121" localSheetId="0">'Nov. 2023 '!$A$1:$N$23</definedName>
    <definedName name="外部資料_122" localSheetId="0">'Nov. 2023 '!$A$1:$N$23</definedName>
    <definedName name="外部資料_123" localSheetId="0">'Nov. 2023 '!$A$1:$N$23</definedName>
    <definedName name="外部資料_124" localSheetId="0">'Nov. 2023 '!$A$1:$N$23</definedName>
    <definedName name="外部資料_125" localSheetId="0">'Nov. 2023 '!$A$1:$N$23</definedName>
    <definedName name="外部資料_126" localSheetId="0">'Nov. 2023 '!$A$1:$N$23</definedName>
    <definedName name="外部資料_127" localSheetId="0">'Nov. 2023 '!$A$1:$N$23</definedName>
    <definedName name="外部資料_128" localSheetId="0">'Nov. 2023 '!$A$1:$N$23</definedName>
    <definedName name="外部資料_129" localSheetId="0">'Nov. 2023 '!$A$1:$N$23</definedName>
    <definedName name="外部資料_130" localSheetId="0">'Nov. 2023 '!$A$1:$N$23</definedName>
    <definedName name="外部資料_131" localSheetId="0">'Nov. 2023 '!$A$1:$N$23</definedName>
    <definedName name="外部資料_132" localSheetId="0">'Nov. 2023 '!$A$1:$N$23</definedName>
    <definedName name="外部資料_133" localSheetId="0">'Nov. 2023 '!$A$1:$N$23</definedName>
    <definedName name="外部資料_134" localSheetId="0">'Nov. 2023 '!$A$1:$N$23</definedName>
    <definedName name="外部資料_135" localSheetId="0">'Nov. 2023 '!$A$1:$N$23</definedName>
    <definedName name="外部資料_136" localSheetId="0">'Nov. 2023 '!$A$1:$N$23</definedName>
    <definedName name="外部資料_137" localSheetId="0">'Nov. 2023 '!$A$1:$N$23</definedName>
    <definedName name="外部資料_138" localSheetId="0">'Nov. 2023 '!$A$1:$N$23</definedName>
    <definedName name="外部資料_139" localSheetId="0">'Nov. 2023 '!$A$1:$N$23</definedName>
    <definedName name="外部資料_140" localSheetId="0">'Nov. 2023 '!$A$1:$N$23</definedName>
    <definedName name="外部資料_141" localSheetId="0">'Nov. 2023 '!$A$1:$N$23</definedName>
    <definedName name="外部資料_142" localSheetId="0">'Nov. 2023 '!$A$1:$N$23</definedName>
    <definedName name="外部資料_143" localSheetId="0">'Nov. 2023 '!$A$1:$N$23</definedName>
    <definedName name="外部資料_144" localSheetId="0">'Nov. 2023 '!$A$1:$N$23</definedName>
    <definedName name="外部資料_145" localSheetId="0">'Nov. 2023 '!$A$1:$N$23</definedName>
    <definedName name="外部資料_146" localSheetId="0">'Nov. 2023 '!$A$1:$N$23</definedName>
    <definedName name="外部資料_147" localSheetId="0">'Nov. 2023 '!$A$1:$N$23</definedName>
    <definedName name="外部資料_148" localSheetId="0">'Nov. 2023 '!$A$1:$N$23</definedName>
    <definedName name="外部資料_149" localSheetId="0">'Nov. 2023 '!$A$1:$N$23</definedName>
    <definedName name="外部資料_150" localSheetId="0">'Nov. 2023 '!$A$1:$N$23</definedName>
    <definedName name="外部資料_151" localSheetId="0">'Nov. 2023 '!$A$1:$N$23</definedName>
    <definedName name="外部資料_152" localSheetId="0">'Nov. 2023 '!$A$1:$N$23</definedName>
    <definedName name="外部資料_153" localSheetId="0">'Nov. 2023 '!$A$1:$N$23</definedName>
    <definedName name="外部資料_154" localSheetId="0">'Nov. 2023 '!$A$1:$N$23</definedName>
    <definedName name="外部資料_155" localSheetId="0">'Nov. 2023 '!$A$1:$N$23</definedName>
    <definedName name="外部資料_156" localSheetId="0">'Nov. 2023 '!$A$1:$N$23</definedName>
    <definedName name="外部資料_157" localSheetId="0">'Nov. 2023 '!$A$1:$N$23</definedName>
    <definedName name="外部資料_158" localSheetId="0">'Nov. 2023 '!$A$1:$N$23</definedName>
    <definedName name="外部資料_159" localSheetId="0">'Nov. 2023 '!$A$1:$N$23</definedName>
    <definedName name="外部資料_160" localSheetId="0">'Nov. 2023 '!$A$1:$N$23</definedName>
    <definedName name="外部資料_161" localSheetId="0">'Nov. 2023 '!$A$1:$N$23</definedName>
    <definedName name="外部資料_162" localSheetId="0">'Nov. 2023 '!$A$1:$N$23</definedName>
    <definedName name="外部資料_163" localSheetId="0">'Nov. 2023 '!$A$1:$N$23</definedName>
    <definedName name="外部資料_164" localSheetId="0">'Nov. 2023 '!$A$1:$N$23</definedName>
    <definedName name="外部資料_77" localSheetId="0">'Nov. 2023 '!$A$1:$N$23</definedName>
    <definedName name="外部資料_78" localSheetId="0">'Nov. 2023 '!$A$1:$N$23</definedName>
    <definedName name="外部資料_82" localSheetId="0">'Nov. 2023 '!$A$1:$N$23</definedName>
    <definedName name="外部資料_83" localSheetId="0">'Nov. 2023 '!$A$1:$N$23</definedName>
    <definedName name="外部資料_84" localSheetId="0">'Nov. 2023 '!$A$1:$N$23</definedName>
    <definedName name="外部資料_85" localSheetId="0">'Nov. 2023 '!$A$1:$N$23</definedName>
    <definedName name="外部資料_86" localSheetId="0">'Nov. 2023 '!$A$1:$N$23</definedName>
    <definedName name="外部資料_87" localSheetId="0">'Nov. 2023 '!$A$1:$N$23</definedName>
    <definedName name="外部資料_88" localSheetId="0">'Nov. 2023 '!$A$1:$N$23</definedName>
    <definedName name="外部資料_89" localSheetId="0">'Nov. 2023 '!$A$1:$N$23</definedName>
    <definedName name="外部資料_90" localSheetId="0">'Nov. 2023 '!$A$1:$N$23</definedName>
    <definedName name="外部資料_91" localSheetId="0">'Nov. 2023 '!$A$1:$N$23</definedName>
    <definedName name="外部資料_92" localSheetId="0">'Nov. 2023 '!$A$1:$N$23</definedName>
    <definedName name="外部資料_93" localSheetId="0">'Nov. 2023 '!$A$1:$N$23</definedName>
    <definedName name="外部資料_94" localSheetId="0">'Nov. 2023 '!$A$1:$N$23</definedName>
    <definedName name="外部資料_95" localSheetId="0">'Nov. 2023 '!$A$1:$N$23</definedName>
    <definedName name="外部資料_96" localSheetId="0">'Nov. 2023 '!$A$1:$N$23</definedName>
    <definedName name="外部資料_97" localSheetId="0">'Nov. 2023 '!$A$1:$N$23</definedName>
    <definedName name="外部資料_98" localSheetId="0">'Nov. 2023 '!$A$1:$N$23</definedName>
    <definedName name="外部資料_99" localSheetId="0">'Nov. 2023 '!$A$1:$N$23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8" i="1" l="1"/>
  <c r="M38" i="1"/>
  <c r="I38" i="1"/>
  <c r="H38" i="1"/>
  <c r="G38" i="1"/>
  <c r="F38" i="1"/>
  <c r="E38" i="1"/>
  <c r="D38" i="1"/>
  <c r="C38" i="1"/>
  <c r="B38"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D1AE54B-70E6-450D-9956-4C6F79395697}" name="連線10111221" type="4" refreshedVersion="4" background="1" saveData="1">
    <webPr xl2000="1" url="Http://mis.banking.devex:81/FR/temp/43356_FR101_10.htm" htmlTables="1" htmlFormat="all"/>
  </connection>
  <connection id="2" xr16:uid="{EF02AE8E-3EE6-42FF-9F33-50D8CDA587D9}" name="連線10211221" type="4" refreshedVersion="4" background="1" saveData="1">
    <webPr xl2000="1" url="Http://mis.banking.devex:81/FR/temp/43356_FR101_10.htm" htmlTables="1" htmlFormat="all"/>
  </connection>
  <connection id="3" xr16:uid="{425EF778-8547-48EB-9BD6-CD93E6C85417}" name="連線10411221" type="4" refreshedVersion="4" background="1" saveData="1">
    <webPr xl2000="1" url="Http://mis.banking.devex:81/FR/temp/43356_FR101_10.htm" htmlTables="1" htmlFormat="all"/>
  </connection>
  <connection id="4" xr16:uid="{CA1F4C3C-5748-41E4-98C8-A25DF9F2BB5F}" name="連線10511221" type="4" refreshedVersion="4" background="1" saveData="1">
    <webPr xl2000="1" url="Http://mis.banking.devex:81/FR/temp/43356_FR101_10.htm" htmlTables="1" htmlFormat="all"/>
  </connection>
  <connection id="5" xr16:uid="{E3A89AD3-7244-4CD2-898F-C3F19F6D66C5}" name="連線10711221" type="4" refreshedVersion="4" background="1" saveData="1">
    <webPr xl2000="1" url="Http://mis.banking.devex:81/FR/temp/43356_FR101_10.htm" htmlTables="1" htmlFormat="all"/>
  </connection>
  <connection id="6" xr16:uid="{9970AC66-FD10-4D5C-9E90-D2C543073F92}" name="連線10911221" type="4" refreshedVersion="4" background="1" saveData="1">
    <webPr xl2000="1" url="Http://mis.banking.devex:81/FR/temp/43356_FR101_10.htm" htmlTables="1" htmlFormat="all"/>
  </connection>
  <connection id="7" xr16:uid="{01364CE9-E44A-4817-B749-CD46E0967F1C}" name="連線11001221" type="4" refreshedVersion="4" background="1" saveData="1">
    <webPr xl2000="1" url="Http://mis.banking.devex:81/FR/temp/43356_FR101_10.htm" htmlTables="1" htmlFormat="all"/>
  </connection>
  <connection id="8" xr16:uid="{7F21CD54-2FBF-46D6-8E59-FA3055AC248A}" name="連線11171221" type="4" refreshedVersion="4" background="1" saveData="1">
    <webPr xl2000="1" url="Http://mis.banking.devex:81/FR/temp/43356_FR101_10.htm" htmlTables="1" htmlFormat="all"/>
  </connection>
  <connection id="9" xr16:uid="{761C7184-EEDC-4D12-A49E-B3D6D6FE2FF5}" name="連線12141221" type="4" refreshedVersion="4" background="1" saveData="1">
    <webPr xl2000="1" url="Http://mis.banking.devex:81/FR/temp/43356_FR101_10.htm" htmlTables="1" htmlFormat="all"/>
  </connection>
  <connection id="10" xr16:uid="{ACEF289E-C269-46F3-949E-BB3707104E61}" name="連線13131221" type="4" refreshedVersion="4" background="1" saveData="1">
    <webPr xl2000="1" url="Http://mis.banking.devex:81/FR/temp/43356_FR101_10.htm" htmlTables="1" htmlFormat="all"/>
  </connection>
  <connection id="11" xr16:uid="{0C8B6FF4-D8FC-4A48-8605-C499FC271382}" name="連線14511221" type="4" refreshedVersion="4" background="1" saveData="1">
    <webPr xl2000="1" url="Http://mis.banking.devex:81/FR/temp/43356_FR101_10.htm" htmlTables="1" htmlFormat="all"/>
  </connection>
  <connection id="12" xr16:uid="{A09A14AB-A6D4-4BC8-9DCA-26C803DFC10A}" name="連線14711221" type="4" refreshedVersion="4" background="1" saveData="1">
    <webPr xl2000="1" url="Http://mis.banking.devex:81/FR/temp/43356_FR101_10.htm" htmlTables="1" htmlFormat="all"/>
  </connection>
  <connection id="13" xr16:uid="{7A80A81A-2299-4894-8790-757C5570C743}" name="連線14811221" type="4" refreshedVersion="4" background="1" saveData="1">
    <webPr xl2000="1" url="Http://mis.banking.devex:81/FR/temp/43356_FR101_10.htm" htmlTables="1" htmlFormat="all"/>
  </connection>
  <connection id="14" xr16:uid="{F5EBC37C-7A5B-49A7-A45E-53E75E899674}" name="連線15011221" type="4" refreshedVersion="4" background="1" saveData="1">
    <webPr xl2000="1" url="Http://mis.banking.devex:81/FR/temp/43356_FR101_10.htm" htmlTables="1" htmlFormat="all"/>
  </connection>
  <connection id="15" xr16:uid="{F3648ADD-991F-4CA1-8041-C30E960D80F8}" name="連線15131221" type="4" refreshedVersion="4" background="1" saveData="1">
    <webPr xl2000="1" url="Http://mis.banking.devex:81/FR/temp/43356_FR101_10.htm" htmlTables="1" htmlFormat="all"/>
  </connection>
  <connection id="16" xr16:uid="{6B0522DD-B165-4EDD-93C0-D8085137E563}" name="連線16131221" type="4" refreshedVersion="4" background="1" saveData="1">
    <webPr xl2000="1" url="Http://mis.banking.devex:81/FR/temp/43356_FR101_10.htm" htmlTables="1" htmlFormat="all"/>
  </connection>
  <connection id="17" xr16:uid="{0972D2B9-8541-427B-AF56-E28184FAC510}" name="連線17131221" type="4" refreshedVersion="4" background="1" saveData="1">
    <webPr xl2000="1" url="Http://mis.banking.devex:81/FR/temp/43356_FR101_10.htm" htmlTables="1" htmlFormat="all"/>
  </connection>
  <connection id="18" xr16:uid="{BC38DA55-4B64-49F5-A1D2-D4CB36FBD2E0}" name="連線18011221" type="4" refreshedVersion="4" background="1" saveData="1">
    <webPr xl2000="1" url="Http://mis.banking.devex:81/FR/temp/43356_FR101_10.htm" htmlTables="1" htmlFormat="all"/>
  </connection>
  <connection id="19" xr16:uid="{B342064F-F846-4293-A8C1-C45970FA9786}" name="連線18111221" type="4" refreshedVersion="4" background="1" saveData="1">
    <webPr xl2000="1" url="Http://mis.banking.devex:81/FR/temp/43356_FR101_10.htm" htmlTables="1" htmlFormat="all"/>
  </connection>
  <connection id="20" xr16:uid="{FBB3AC6B-06F6-45CA-B9C6-9AA86F44721C}" name="連線18311221" type="4" refreshedVersion="4" background="1" saveData="1">
    <webPr xl2000="1" url="Http://mis.banking.devex:81/FR/temp/43356_FR101_10.htm" htmlTables="1" htmlFormat="all"/>
  </connection>
  <connection id="21" xr16:uid="{E943067E-B2D9-4BF9-BE37-548E9C821BB8}" name="連線18511221" type="4" refreshedVersion="4" background="1" saveData="1">
    <webPr xl2000="1" url="Http://mis.banking.devex:81/FR/temp/43356_FR101_10.htm" htmlTables="1" htmlFormat="all"/>
  </connection>
  <connection id="22" xr16:uid="{F427BE19-CA4F-400C-B00C-86FAD38FB8EE}" name="連線18711221" type="4" refreshedVersion="4" background="1" saveData="1">
    <webPr xl2000="1" url="Http://mis.banking.devex:81/FR/temp/43356_FR101_10.htm" htmlTables="1" htmlFormat="all"/>
  </connection>
  <connection id="23" xr16:uid="{A9537D01-B977-4398-8407-4FCD22ED8C6A}" name="連線18911221" type="4" refreshedVersion="4" background="1" saveData="1">
    <webPr xl2000="1" url="Http://mis.banking.devex:81/FR/temp/43356_FR101_10.htm" htmlTables="1" htmlFormat="all"/>
  </connection>
  <connection id="24" xr16:uid="{D1C1C82B-5070-4F30-B8C7-E02F213BC2A2}" name="連線19131221" type="4" refreshedVersion="4" background="1" saveData="1">
    <webPr xl2000="1" url="Http://mis.banking.devex:81/FR/temp/43356_FR101_10.htm" htmlTables="1" htmlFormat="all"/>
  </connection>
  <connection id="25" xr16:uid="{13548E0F-19AC-4C0F-844B-31D1828E30B5}" name="連線20131221" type="4" refreshedVersion="4" background="1" saveData="1">
    <webPr xl2000="1" url="Http://mis.banking.devex:81/FR/temp/43356_FR101_10.htm" htmlTables="1" htmlFormat="all"/>
  </connection>
  <connection id="26" xr16:uid="{E5869B9F-0523-4D7D-8FC7-971DDDF6CE27}" name="連線21001221" type="4" refreshedVersion="4" background="1" saveData="1">
    <webPr xl2000="1" url="Http://mis.banking.devex:81/FR/temp/43356_FR101_10.htm" htmlTables="1" htmlFormat="all"/>
  </connection>
  <connection id="27" xr16:uid="{D97206F4-1A45-4786-B10B-6B7B12202B91}" name="連線21171221" type="4" refreshedVersion="4" background="1" saveData="1">
    <webPr xl2000="1" url="Http://mis.banking.devex:81/FR/temp/43356_FR101_10.htm" htmlTables="1" htmlFormat="all"/>
  </connection>
  <connection id="28" xr16:uid="{4D178FDC-BA8D-48CC-954B-A383416D08EA}" name="連線22711221" type="4" refreshedVersion="4" background="1" saveData="1">
    <webPr xl2000="1" url="Http://mis.banking.devex:81/FR/temp/43356_FR101_10.htm" htmlTables="1" htmlFormat="all"/>
  </connection>
  <connection id="29" xr16:uid="{F1E278C0-FA45-4C60-A8FA-CC83690AD962}" name="連線22811221" type="4" refreshedVersion="4" background="1" saveData="1">
    <webPr xl2000="1" url="Http://mis.banking.devex:81/FR/temp/43356_FR101_10.htm" htmlTables="1" htmlFormat="all"/>
  </connection>
  <connection id="30" xr16:uid="{A61FB8E3-1255-4D6B-B8ED-F7B7E3FC7BA4}" name="連線23011221" type="4" refreshedVersion="4" background="1" saveData="1">
    <webPr xl2000="1" url="Http://mis.banking.devex:81/FR/temp/43356_FR101_10.htm" htmlTables="1" htmlFormat="all"/>
  </connection>
  <connection id="31" xr16:uid="{E387C1D8-CF6D-4834-BF71-F3EC67BBCA09}" name="連線23131221" type="4" refreshedVersion="4" background="1" saveData="1">
    <webPr xl2000="1" url="Http://mis.banking.devex:81/FR/temp/43356_FR101_10.htm" htmlTables="1" htmlFormat="all"/>
  </connection>
  <connection id="32" xr16:uid="{B102E301-5600-4ECC-96B1-8667FCF4EBB2}" name="連線24131221" type="4" refreshedVersion="4" background="1" saveData="1">
    <webPr xl2000="1" url="Http://mis.banking.devex:81/FR/temp/43356_FR101_10.htm" htmlTables="1" htmlFormat="all"/>
  </connection>
  <connection id="33" xr16:uid="{A3B1F3F1-37C7-4720-95F3-F05FF732E314}" name="連線25131221" type="4" refreshedVersion="4" background="1" saveData="1">
    <webPr xl2000="1" url="Http://mis.banking.devex:81/FR/temp/43356_FR101_10.htm" htmlTables="1" htmlFormat="all"/>
  </connection>
  <connection id="34" xr16:uid="{E2F920E5-EA6F-4EAC-8C1C-5069C81028BC}" name="連線26011221" type="4" refreshedVersion="4" background="1" saveData="1">
    <webPr xl2000="1" url="Http://mis.banking.devex:81/FR/temp/43356_FR101_10.htm" htmlTables="1" htmlFormat="all"/>
  </connection>
  <connection id="35" xr16:uid="{FF11266A-FC76-4FA9-AE33-300198426CAC}" name="連線26311221" type="4" refreshedVersion="4" background="1" saveData="1">
    <webPr xl2000="1" url="Http://mis.banking.devex:81/FR/temp/43356_FR101_10.htm" htmlTables="1" htmlFormat="all"/>
  </connection>
  <connection id="36" xr16:uid="{B3B3A0AD-3C28-4C26-944F-8AE702C63A19}" name="連線26411221" type="4" refreshedVersion="4" background="1" saveData="1">
    <webPr xl2000="1" url="Http://mis.banking.devex:81/FR/temp/43356_FR101_10.htm" htmlTables="1" htmlFormat="all"/>
  </connection>
  <connection id="37" xr16:uid="{5245A0CC-260D-4026-A793-30C8A263C704}" name="連線26611221" type="4" refreshedVersion="4" background="1" saveData="1">
    <webPr xl2000="1" url="Http://mis.banking.devex:81/FR/temp/43356_FR101_10.htm" htmlTables="1" htmlFormat="all"/>
  </connection>
  <connection id="38" xr16:uid="{467E3476-69FE-428F-8921-53EFAF9545A6}" name="連線26911221" type="4" refreshedVersion="4" background="1" saveData="1">
    <webPr xl2000="1" url="Http://mis.banking.devex:81/FR/temp/43356_FR101_10.htm" htmlTables="1" htmlFormat="all"/>
  </connection>
  <connection id="39" xr16:uid="{0DE496F3-EDFD-4D0A-BAF9-2C4CF1DFA5FF}" name="連線27131221" type="4" refreshedVersion="4" background="1" saveData="1">
    <webPr xl2000="1" url="Http://mis.banking.devex:81/FR/temp/43356_FR101_10.htm" htmlTables="1" htmlFormat="all"/>
  </connection>
  <connection id="40" xr16:uid="{BF723547-93A4-4975-AAB3-5374699A9F3F}" name="連線28011221" type="4" refreshedVersion="4" background="1" saveData="1">
    <webPr xl2000="1" url="Http://mis.banking.devex:81/FR/temp/43356_FR101_10.htm" htmlTables="1" htmlFormat="all"/>
  </connection>
  <connection id="41" xr16:uid="{4D36908B-1DFB-4A02-8D3A-189DFBAE6C2C}" name="連線28131221" type="4" refreshedVersion="4" background="1" saveData="1">
    <webPr xl2000="1" url="Http://mis.banking.devex:81/FR/temp/43356_FR101_10.htm" htmlTables="1" htmlFormat="all"/>
  </connection>
  <connection id="42" xr16:uid="{13D86C85-F1BE-4935-833D-3A0F3DE98AD3}" name="連線29011221" type="4" refreshedVersion="4" background="1" saveData="1">
    <webPr xl2000="1" url="Http://mis.banking.devex:81/FR/temp/43356_FR101_10.htm" htmlTables="1" htmlFormat="all"/>
  </connection>
  <connection id="43" xr16:uid="{22A64699-EDED-4FEF-B843-87ECB68AD4FB}" name="連線29131221" type="4" refreshedVersion="4" background="1" saveData="1">
    <webPr xl2000="1" url="Http://mis.banking.devex:81/FR/temp/43356_FR101_10.htm" htmlTables="1" htmlFormat="all"/>
  </connection>
  <connection id="44" xr16:uid="{AF39DE81-4509-4BE5-95A8-68D783296B41}" name="連線30211221" type="4" refreshedVersion="4" background="1" saveData="1">
    <webPr xl2000="1" url="Http://mis.banking.devex:81/FR/temp/43356_FR101_10.htm" htmlTables="1" htmlFormat="all"/>
  </connection>
  <connection id="45" xr16:uid="{22B3BA07-CB34-4234-8782-47EEB5C5BCB1}" name="連線30411221" type="4" refreshedVersion="4" background="1" saveData="1">
    <webPr xl2000="1" url="Http://mis.banking.devex:81/FR/temp/43356_FR101_10.htm" htmlTables="1" htmlFormat="all"/>
  </connection>
  <connection id="46" xr16:uid="{158E97AA-0435-4112-847E-3B02FB843B7A}" name="連線30611221" type="4" refreshedVersion="4" background="1" saveData="1">
    <webPr xl2000="1" url="Http://mis.banking.devex:81/FR/temp/43356_FR101_10.htm" htmlTables="1" htmlFormat="all"/>
  </connection>
  <connection id="47" xr16:uid="{E70856BB-8046-4DCA-BE52-42CE78135EC5}" name="連線30811221" type="4" refreshedVersion="4" background="1" saveData="1">
    <webPr xl2000="1" url="Http://mis.banking.devex:81/FR/temp/43356_FR101_10.htm" htmlTables="1" htmlFormat="all"/>
  </connection>
  <connection id="48" xr16:uid="{9A4335E1-4219-4A79-B399-A1284B1A5176}" name="連線31001221" type="4" refreshedVersion="4" background="1" saveData="1">
    <webPr xl2000="1" url="Http://mis.banking.devex:81/FR/temp/43356_FR101_10.htm" htmlTables="1" htmlFormat="all"/>
  </connection>
  <connection id="49" xr16:uid="{D5DC8880-92CA-4A3F-83B4-3B40598466FC}" name="連線31171221" type="4" refreshedVersion="4" background="1" saveData="1">
    <webPr xl2000="1" url="Http://mis.banking.devex:81/FR/temp/43356_FR101_10.htm" htmlTables="1" htmlFormat="all"/>
  </connection>
  <connection id="50" xr16:uid="{B50B7109-E690-401E-8C82-F08C8754FC9E}" name="連線32141221" type="4" refreshedVersion="4" background="1" saveData="1">
    <webPr xl2000="1" url="Http://mis.banking.devex:81/FR/temp/43356_FR101_10.htm" htmlTables="1" htmlFormat="all"/>
  </connection>
  <connection id="51" xr16:uid="{360895A9-616E-4797-B362-8DD1390BBA35}" name="連線33131221" type="4" refreshedVersion="4" background="1" saveData="1">
    <webPr xl2000="1" url="Http://mis.banking.devex:81/FR/temp/43356_FR101_10.htm" htmlTables="1" htmlFormat="all"/>
  </connection>
  <connection id="52" xr16:uid="{FF776418-55C3-4BFF-AACA-3BF34E9A46DF}" name="連線34511221" type="4" refreshedVersion="4" background="1" saveData="1">
    <webPr xl2000="1" url="Http://mis.banking.devex:81/FR/temp/43356_FR101_10.htm" htmlTables="1" htmlFormat="all"/>
  </connection>
  <connection id="53" xr16:uid="{EB743DBB-50B6-4A40-99F8-0D6884F95665}" name="連線34711221" type="4" refreshedVersion="4" background="1" saveData="1">
    <webPr xl2000="1" url="Http://mis.banking.devex:81/FR/temp/43356_FR101_10.htm" htmlTables="1" htmlFormat="all"/>
  </connection>
  <connection id="54" xr16:uid="{FF26837A-C173-4672-8CD6-C4EF0A864A0C}" name="連線34911221" type="4" refreshedVersion="4" background="1" saveData="1">
    <webPr xl2000="1" url="Http://mis.banking.devex:81/FR/temp/43356_FR101_10.htm" htmlTables="1" htmlFormat="all"/>
  </connection>
  <connection id="55" xr16:uid="{2268C0F3-AC0C-49F5-AEC6-8444A2E69E06}" name="連線35131221" type="4" refreshedVersion="4" background="1" saveData="1">
    <webPr xl2000="1" url="Http://mis.banking.devex:81/FR/temp/43356_FR101_10.htm" htmlTables="1" htmlFormat="all"/>
  </connection>
  <connection id="56" xr16:uid="{E8679A76-7909-47B3-8445-1D0870E4A440}" name="連線36131221" type="4" refreshedVersion="4" background="1" saveData="1">
    <webPr xl2000="1" url="Http://mis.banking.devex:81/FR/temp/43356_FR101_10.htm" htmlTables="1" htmlFormat="all"/>
  </connection>
  <connection id="57" xr16:uid="{F04C0206-4E53-4505-9181-EFE2FE0B1638}" name="連線37011221" type="4" refreshedVersion="4" background="1" saveData="1">
    <webPr xl2000="1" url="Http://mis.banking.devex:81/FR/temp/43356_FR101_10.htm" htmlTables="1" htmlFormat="all"/>
  </connection>
  <connection id="58" xr16:uid="{7D002B9D-7C3E-44A2-88C2-85D5C14C52B7}" name="連線37131221" type="4" refreshedVersion="4" background="1" saveData="1">
    <webPr xl2000="1" url="Http://mis.banking.devex:81/FR/temp/43356_FR101_10.htm" htmlTables="1" htmlFormat="all"/>
  </connection>
  <connection id="59" xr16:uid="{DE35E61E-EECE-4E62-BCCF-2A0A83CF1F9E}" name="連線38211221" type="4" refreshedVersion="4" background="1" saveData="1">
    <webPr xl2000="1" url="Http://mis.banking.devex:81/FR/temp/43356_FR101_10.htm" htmlTables="1" htmlFormat="all"/>
  </connection>
  <connection id="60" xr16:uid="{B3EA92CF-F66E-4C94-B7F0-70BC074C7C2A}" name="連線38311221" type="4" refreshedVersion="4" background="1" saveData="1">
    <webPr xl2000="1" url="Http://mis.banking.devex:81/FR/temp/43356_FR101_10.htm" htmlTables="1" htmlFormat="all"/>
  </connection>
  <connection id="61" xr16:uid="{28637414-A2DF-46A0-B27D-8DF45E625235}" name="連線38411221" type="4" refreshedVersion="4" background="1" saveData="1">
    <webPr xl2000="1" url="Http://mis.banking.devex:81/FR/temp/43356_FR101_10.htm" htmlTables="1" htmlFormat="all"/>
  </connection>
  <connection id="62" xr16:uid="{BDAB07E0-4138-4561-BA4E-38ECAF448AB2}" name="連線38611221" type="4" refreshedVersion="4" background="1" saveData="1">
    <webPr xl2000="1" url="Http://mis.banking.devex:81/FR/temp/43356_FR101_10.htm" htmlTables="1" htmlFormat="all"/>
  </connection>
  <connection id="63" xr16:uid="{BDF86736-4280-4C47-8E64-2A5FE8AA1813}" name="連線38911221" type="4" refreshedVersion="4" background="1" saveData="1">
    <webPr xl2000="1" url="Http://mis.banking.devex:81/FR/temp/43356_FR101_10.htm" htmlTables="1" htmlFormat="all"/>
  </connection>
  <connection id="64" xr16:uid="{AC1937A8-E6FF-4C19-A2F2-B9E278DAA268}" name="連線39131221" type="4" refreshedVersion="4" background="1" saveData="1">
    <webPr xl2000="1" url="Http://mis.banking.devex:81/FR/temp/43356_FR101_10.htm" htmlTables="1" htmlFormat="all"/>
  </connection>
  <connection id="65" xr16:uid="{C754B650-0124-45C0-9687-C2A6C774B88F}" name="連線40011221" type="4" refreshedVersion="4" background="1" saveData="1">
    <webPr xl2000="1" url="Http://mis.banking.devex:81/FR/temp/43356_FR101_10.htm" htmlTables="1" htmlFormat="all"/>
  </connection>
  <connection id="66" xr16:uid="{32A7B288-F40F-45ED-BF36-46FC5D10B89C}" name="連線40111221" type="4" refreshedVersion="4" background="1" saveData="1">
    <webPr xl2000="1" url="Http://mis.banking.devex:81/FR/temp/43356_FR101_10.htm" htmlTables="1" htmlFormat="all"/>
  </connection>
  <connection id="67" xr16:uid="{F7FDE600-ADCC-49DE-9038-FBAACA244B2A}" name="連線40511221" type="4" refreshedVersion="4" background="1" saveData="1">
    <webPr xl2000="1" url="Http://mis.banking.devex:81/FR/temp/43356_FR101_10.htm" htmlTables="1" htmlFormat="all"/>
  </connection>
  <connection id="68" xr16:uid="{886813CD-BD25-4895-AA99-E4CF544CEE10}" name="連線41161221" type="4" refreshedVersion="4" background="1" saveData="1">
    <webPr xl2000="1" url="Http://mis.banking.devex:81/FR/temp/43356_FR101_10.htm" htmlTables="1" htmlFormat="all"/>
  </connection>
  <connection id="69" xr16:uid="{699B3972-1892-4B30-81F4-229E5D5F1E90}" name="連線4261221" type="4" refreshedVersion="4" background="1" saveData="1">
    <webPr xl2000="1" url="Http://mis.banking.devex:81/FR/temp/43356_FR101_10.htm" htmlTables="1" htmlFormat="all"/>
  </connection>
  <connection id="70" xr16:uid="{C1BBBE6B-3E79-432F-8D0A-4C03DDF9388A}" name="連線43131221" type="4" refreshedVersion="4" background="1" saveData="1">
    <webPr xl2000="1" url="Http://mis.banking.devex:81/FR/temp/43356_FR101_10.htm" htmlTables="1" htmlFormat="all"/>
  </connection>
  <connection id="71" xr16:uid="{BA5E8655-7917-4217-9AC9-F5178A46D12A}" name="連線45131221" type="4" refreshedVersion="4" background="1" saveData="1">
    <webPr xl2000="1" url="Http://mis.banking.devex:81/FR/temp/43356_FR101_10.htm" htmlTables="1" htmlFormat="all"/>
  </connection>
  <connection id="72" xr16:uid="{853C3D28-9762-4293-AA88-6AA0F15E8E74}" name="連線47131221" type="4" refreshedVersion="4" background="1" saveData="1">
    <webPr xl2000="1" url="Http://mis.banking.devex:81/FR/temp/43356_FR101_10.htm" htmlTables="1" htmlFormat="all"/>
  </connection>
  <connection id="73" xr16:uid="{818C52CC-CEEA-4766-A6FB-3168BB0A959C}" name="連線5181221" type="4" refreshedVersion="4" background="1" saveData="1">
    <webPr xl2000="1" url="Http://mis.banking.devex:81/FR/temp/43356_FR101_10.htm" htmlTables="1" htmlFormat="all"/>
  </connection>
  <connection id="74" xr16:uid="{08CD250F-A2B6-40A2-B62C-1D40E0439E1C}" name="連線53111221" type="4" refreshedVersion="4" background="1" saveData="1">
    <webPr xl2000="1" url="Http://mis.banking.devex:81/FR/temp/43356_FR101_10.htm" htmlTables="1" htmlFormat="all"/>
  </connection>
  <connection id="75" xr16:uid="{9B3374FE-0E7F-4545-B925-E2192822F942}" name="連線55111221" type="4" refreshedVersion="4" background="1" saveData="1">
    <webPr xl2000="1" url="Http://mis.banking.devex:81/FR/temp/43356_FR101_10.htm" htmlTables="1" htmlFormat="all"/>
  </connection>
  <connection id="76" xr16:uid="{6C3D9757-BFE3-4AF4-B681-78768618A934}" name="連線5991221" type="4" refreshedVersion="4" background="1" saveData="1">
    <webPr xl2000="1" url="Http://mis.banking.devex:81/FR/temp/43356_FR101_10.htm" htmlTables="1" htmlFormat="all"/>
  </connection>
  <connection id="77" xr16:uid="{A743A72C-09B0-4EF8-AF37-E29F48371C3C}" name="連線6171221" type="4" refreshedVersion="4" background="1" saveData="1">
    <webPr xl2000="1" url="Http://mis.banking.devex:81/FR/temp/43356_FR101_10.htm" htmlTables="1" htmlFormat="all"/>
  </connection>
  <connection id="78" xr16:uid="{FAA1B504-B80D-452E-BB9E-692EACECD16E}" name="連線6271221" type="4" refreshedVersion="4" background="1" saveData="1">
    <webPr xl2000="1" url="Http://mis.banking.devex:81/FR/temp/43356_FR101_10.htm" htmlTables="1" htmlFormat="all"/>
  </connection>
  <connection id="79" xr16:uid="{CAA04241-2D36-4C11-ADB6-9CD90A2DD460}" name="連線6571221" type="4" refreshedVersion="4" background="1" saveData="1">
    <webPr xl2000="1" url="Http://mis.banking.devex:81/FR/temp/43356_FR101_10.htm" htmlTables="1" htmlFormat="all"/>
  </connection>
  <connection id="80" xr16:uid="{47A3EA22-E622-4EDD-A3BB-952AF2B476B3}" name="連線6751221" type="4" refreshedVersion="4" background="1" saveData="1">
    <webPr xl2000="1" url="Http://mis.banking.devex:81/FR/temp/43356_FR101_10.htm" htmlTables="1" htmlFormat="all"/>
  </connection>
  <connection id="81" xr16:uid="{1A236A73-0794-4C44-9800-8A1658AAD653}" name="連線6931221" type="4" refreshedVersion="4" background="1" saveData="1">
    <webPr xl2000="1" url="Http://mis.banking.devex:81/FR/temp/43356_FR101_10.htm" htmlTables="1" htmlFormat="all"/>
  </connection>
  <connection id="82" xr16:uid="{8A04B9F1-729B-48CD-913B-A9FA30FE11AB}" name="連線7131221" type="4" refreshedVersion="4" background="1" saveData="1">
    <webPr xl2000="1" url="Http://mis.banking.devex:81/FR/temp/43356_FR101_10.htm" htmlTables="1" htmlFormat="all"/>
  </connection>
  <connection id="83" xr16:uid="{58E88A44-86DF-4271-B40A-A5043583173C}" name="連線8031221" type="4" refreshedVersion="4" background="1" saveData="1">
    <webPr xl2000="1" url="Http://mis.banking.devex:81/FR/temp/43356_FR101_10.htm" htmlTables="1" htmlFormat="all"/>
  </connection>
  <connection id="84" xr16:uid="{0E03CF20-3BCA-492F-AC6C-F3D55A51C783}" name="連線8131221" type="4" refreshedVersion="4" background="1" saveData="1">
    <webPr xl2000="1" url="Http://mis.banking.devex:81/FR/temp/43356_FR101_10.htm" htmlTables="1" htmlFormat="all"/>
  </connection>
  <connection id="85" xr16:uid="{9F0B4F04-AC79-44A9-81FA-38AB46C647D0}" name="連線9131221"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<sst xmlns="http://schemas.openxmlformats.org/spreadsheetml/2006/main" count="61" uniqueCount="61">
  <si>
    <t>Important Credit Card Business and Financial Information</t>
  </si>
  <si>
    <t>Unit：NT$ Thousand；Card</t>
  </si>
  <si>
    <t>2023 November</t>
    <phoneticPr fontId="7"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</si>
  <si>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</si>
  <si>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</si>
  <si>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</si>
  <si>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</si>
  <si>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</si>
  <si>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</si>
  <si>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</si>
  <si>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</si>
  <si>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</si>
  <si>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</si>
  <si>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</si>
  <si>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</si>
  <si>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</si>
  <si>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</si>
  <si>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</si>
  <si>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</si>
  <si>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</si>
  <si>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</si>
  <si>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</si>
  <si>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</si>
  <si>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</si>
  <si>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</si>
  <si>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</si>
  <si>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</si>
  <si>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</si>
  <si>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</si>
  <si>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</si>
  <si>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</si>
  <si>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</si>
  <si>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</si>
  <si>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</si>
  <si>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</si>
  <si>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</si>
  <si>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</si>
  <si>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</si>
  <si>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</si>
  <si>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</si>
  <si>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</si>
  <si>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</si>
  <si>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</si>
  <si>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</si>
  <si>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</si>
  <si>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</si>
  <si>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</si>
  <si>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</si>
  <si>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</si>
  <si>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</si>
  <si>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7" type="noConversion"/>
  </si>
  <si>
    <t>2. Disclosure items and definitions:</t>
    <phoneticPr fontId="7" type="noConversion"/>
  </si>
  <si>
    <t>　2.1 Effective Cards : No. of cards issued  and in normal condition minus No. of cards cancelled.</t>
    <phoneticPr fontId="7" type="noConversion"/>
  </si>
  <si>
    <t xml:space="preserve">　2.2 Active cards : Cards with charge activity in the past six months, excluding debit cards; cards with installment payment activity included; cards with revolving payment activity only excluded. </t>
    <phoneticPr fontId="7" type="noConversion"/>
  </si>
  <si>
    <t>　2.3 Monthly issuing cards : Reissued cards and renewed cards excluded.</t>
    <phoneticPr fontId="7" type="noConversion"/>
  </si>
  <si>
    <t>　2.4 Monthly cancelled cards : Cards newly cancelled.</t>
    <phoneticPr fontId="7" type="noConversion"/>
  </si>
  <si>
    <t>　2.5 Revolving balance : Amount of principal that incurs interest on revolving credit for the month.</t>
    <phoneticPr fontId="7" type="noConversion"/>
  </si>
  <si>
    <t xml:space="preserve">　2.6 Delinquency : Receivables in accounts where the amount paid by cardholders for the month does not cover the required minimum payment and accounts whether recourse action has been taken against the debtor </t>
    <phoneticPr fontId="7" type="noConversion"/>
  </si>
  <si>
    <t xml:space="preserve">          (primary and accessory) though no late payment has incurred. If the cardholder has charges past due for several months and subsequently makes payment sufficient to cover the minimum payment for one month, </t>
    <phoneticPr fontId="7" type="noConversion"/>
  </si>
  <si>
    <t xml:space="preserve">          the past due duration is deducted by one month, but the account is still past due until the cardholder has paid off the minimum payment for each period. </t>
    <phoneticPr fontId="7" type="noConversion"/>
  </si>
  <si>
    <t>　2.7 Coverage Ratio :  Ratio of bad debt reserve actually put aside to required bad debt reserve.</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</si>
</sst>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新細明體"/>
      <family val="1"/>
      <charset val="136"/>
      <scheme val="minor"/>
    </font>
    <font>
      <b/>
      <sz val="28"/>
      <color indexed="8"/>
      <name val="Times New Roman"/>
      <family val="1"/>
    </font>
    <font>
      <sz val="9"/>
      <name val="新細明體"/>
      <family val="1"/>
      <charset val="136"/>
      <scheme val="minor"/>
    </font>
    <font>
      <sz val="12"/>
      <color theme="1"/>
      <name val="Times New Roman"/>
      <family val="1"/>
    </font>
    <font>
      <sz val="12"/>
      <color indexed="8"/>
      <name val="Times New Roman"/>
      <family val="1"/>
    </font>
    <font>
      <sz val="10"/>
      <color indexed="8"/>
      <name val="Times New Roman"/>
      <family val="1"/>
    </font>
    <font>
      <sz val="12"/>
      <color indexed="8"/>
      <name val="標楷體"/>
      <family val="4"/>
      <charset val="136"/>
    </font>
    <font>
      <sz val="9"/>
      <name val="新細明體"/>
      <family val="1"/>
      <charset val="136"/>
    </font>
    <font>
      <sz val="14"/>
      <color indexed="8"/>
      <name val="Times New Roman"/>
      <family val="1"/>
    </font>
    <font>
      <sz val="11"/>
      <name val="Times New Roman"/>
      <family val="1"/>
    </font>
    <font>
      <sz val="11"/>
      <color theme="1"/>
      <name val="Times New Roman"/>
      <family val="1"/>
    </font>
    <font>
      <sz val="11"/>
      <color theme="1"/>
      <name val="新細明體"/>
      <family val="1"/>
      <charset val="136"/>
      <scheme val="minor"/>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3" fillId="0" borderId="0" xfId="0" applyFont="1">
      <alignment vertical="center"/>
    </xf>
    <xf numFmtId="0" fontId="4" fillId="0" borderId="0" xfId="0" applyFont="1" applyAlignment="1">
      <alignment horizontal="left"/>
    </xf>
    <xf numFmtId="0" fontId="5" fillId="0" borderId="0" xfId="0" applyFont="1" applyAlignment="1"/>
    <xf numFmtId="0" fontId="6" fillId="0" borderId="0" xfId="0" applyFont="1" applyAlignment="1">
      <alignment horizontal="center"/>
    </xf>
    <xf numFmtId="0" fontId="5" fillId="0" borderId="0" xfId="0" applyFont="1" applyAlignment="1">
      <alignment horizontal="right"/>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4" fillId="0" borderId="3" xfId="0" applyFont="1" applyBorder="1">
      <alignment vertical="center"/>
    </xf>
    <xf numFmtId="3" fontId="6" fillId="0" borderId="3" xfId="0" applyNumberFormat="1" applyFont="1" applyBorder="1" applyAlignment="1"/>
    <xf numFmtId="4" fontId="6" fillId="0" borderId="3" xfId="0" applyNumberFormat="1" applyFont="1" applyBorder="1" applyAlignment="1"/>
    <xf numFmtId="0" fontId="9" fillId="0" borderId="0" xfId="0" applyFont="1">
      <alignment vertical="center"/>
    </xf>
    <xf numFmtId="0" fontId="10" fillId="0" borderId="0" xfId="0" applyFont="1">
      <alignment vertical="center"/>
    </xf>
    <xf numFmtId="0" fontId="11" fillId="0" borderId="0" xfId="0" applyFont="1">
      <alignment vertical="center"/>
    </xf>
    <xf numFmtId="0" fontId="1" fillId="0" borderId="0" xfId="0" applyFont="1" applyAlignment="1">
      <alignment horizont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外部資料_119" connectionId="75" xr16:uid="{BE3D891D-15C4-4519-BCC3-C94252B2F099}"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外部資料_142" connectionId="66" xr16:uid="{A718E7C5-2A6D-43BC-8279-EBD50D068504}"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外部資料_137" connectionId="34" xr16:uid="{8C47F22D-481B-4D52-911B-3F14E1315F42}"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外部資料_164" connectionId="44" xr16:uid="{81AF498A-8438-4141-BCB2-7B08656017C1}"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外部資料_95" connectionId="72" xr16:uid="{3183D222-E9DF-430B-8C15-CD9168D8854E}"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外部資料_159" connectionId="1" xr16:uid="{146CD8C4-9706-4F71-B317-C8A2C06BCD37}"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外部資料_90" connectionId="23" xr16:uid="{F5982341-D56F-454B-9608-565F20ECA16C}"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外部資料_111" connectionId="27" xr16:uid="{CF202750-C510-42F4-A42D-DBEBBEAAA156}"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外部資料_116" connectionId="43" xr16:uid="{CD62BEDD-EDF0-41E2-9596-D7D7F017313C}"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外部資料_132" connectionId="22" xr16:uid="{1E26C17C-BC9E-4406-9EC3-D6DAEE71A717}"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外部資料_127" connectionId="71" xr16:uid="{EF37C28F-33D1-464B-9C4B-E314625706E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外部資料_124" connectionId="55" xr16:uid="{6F883665-AF7E-4572-ABE7-C46A71C4C3F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外部資料_148" connectionId="10" xr16:uid="{FEDAAE3B-5C94-47DF-AB67-F4C3D42FEE1F}"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外部資料_153" connectionId="64" xr16:uid="{BC862AD6-BD29-415B-B0B8-023A97D2BD25}"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外部資料_157" connectionId="26" xr16:uid="{AE23ABFE-8380-4B35-83D7-E93B66B2504E}"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外部資料_162" connectionId="78" xr16:uid="{5E9A8FDB-4745-42A2-9C6B-7CF0F1CD8F6C}"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外部資料_77" connectionId="57" xr16:uid="{F13B8278-1D5D-44D8-A425-E0ECDFB5996C}"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外部資料_85" connectionId="81" xr16:uid="{A9948429-D7C1-455B-9E85-F5E37B5391CB}"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外部資料_88" connectionId="28" xr16:uid="{E10AAE34-3919-43D2-BB81-D38AE577622E}"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外部資料_93" connectionId="46" xr16:uid="{ACB9D371-41A5-4652-AE5B-BD9911A610B7}"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外部資料_101" connectionId="54" xr16:uid="{FC9398FF-F98C-47F6-A9A1-36A69527DE0D}"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外部資料_106" connectionId="4" xr16:uid="{8C2FC866-4A2B-4714-B008-077B885DB256}"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外部資料_145" connectionId="67" xr16:uid="{424D131B-5BBE-4015-AFC7-E886737420C1}"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外部資料_114" connectionId="51" xr16:uid="{1178564D-8E72-4178-B96F-50E3DC24B364}"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外部資料_122" connectionId="13" xr16:uid="{C44E2811-C4A4-423D-BC8F-B70BF29D5422}"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外部資料_135" connectionId="68" xr16:uid="{A67DF9C4-CA9C-4410-A89A-CE3C235DDB88}"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外部資料_156" connectionId="18" xr16:uid="{F3060444-BDA2-4FEC-80AB-FD165A054A03}"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外部資料_109" connectionId="5" xr16:uid="{7B7E9BFC-21B8-44DB-9323-F1EFAB9B0104}"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外部資料_117" connectionId="74" xr16:uid="{0E20C5C5-B6C7-44A8-88A3-BDCFC7B0E698}"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外部資料_130" connectionId="56" xr16:uid="{9F60B10D-D3AE-4E9E-B690-ABC0F4833020}"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外部資料_138" connectionId="30" xr16:uid="{3DA3FAD7-8BEA-4960-AAC6-D30509E66100}"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外部資料_143" connectionId="83" xr16:uid="{B425083F-866E-42A2-B5DD-701CB8C3C9F5}"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外部資料_151" connectionId="8" xr16:uid="{5ED62158-1B51-4E48-A0AB-399ED63C027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外部資料_140" connectionId="52" xr16:uid="{6FF7F942-0E53-4D87-8B8C-CF15069C86A7}"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外部資料_160" connectionId="84" xr16:uid="{0A899508-6F45-4496-B1A0-242E28ED1F60}"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外部資料_83" connectionId="60" xr16:uid="{1902DA40-2D38-4F21-BEA3-A4D039F07EC7}"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外部資料_91" connectionId="36" xr16:uid="{588E726B-D921-46B8-81D6-49FFF177C9CE}"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外部資料_96" connectionId="19" xr16:uid="{700617EA-EB1A-43E6-BB34-79BA637C3C85}"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外部資料_104" connectionId="37" xr16:uid="{6A139ECF-9DB5-4F8D-9DEB-0FBA90F079A4}"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外部資料_112" connectionId="70" xr16:uid="{CE161D11-56D3-4125-82EF-5AFBBD0BB1D5}"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外部資料_125" connectionId="69" xr16:uid="{A183C998-411A-4BA8-B735-03A6C5300137}"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外部資料_146" connectionId="14" xr16:uid="{97E28C9A-A912-4EC2-9D7D-EF747040645F}"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外部資料_99" connectionId="58" xr16:uid="{29DEA704-62F3-4166-A52B-2C2E56B99F55}"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外部資料_107" connectionId="76" xr16:uid="{2CC1B7FE-D4AE-40FB-B860-2840DCFB6CD2}"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外部資料_84" connectionId="61" xr16:uid="{3E6CCF90-6712-4577-BEF4-D2D62288365B}"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外部資料_120" connectionId="47" xr16:uid="{8A37436F-61D6-48F4-A9C2-5E320B548706}"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外部資料_128" connectionId="12" xr16:uid="{D92AE099-8C27-4245-B40C-4F73B0F14DF7}"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外部資料_133" connectionId="73" xr16:uid="{9B191B8C-941B-41A1-974D-6174D71D1AA0}"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外部資料_141" connectionId="11" xr16:uid="{2F11C8F0-8318-4498-9C1B-0965A8191493}"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外部資料_149" connectionId="79" xr16:uid="{50E2131F-6CFB-4571-A8FC-6B0C185D92C4}"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外部資料_154" connectionId="82" xr16:uid="{6E7E0993-A423-46B3-8798-620482824E52}"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外部資料_163" connectionId="50" xr16:uid="{724CF319-8B7C-44A9-BB35-C78950CBDA36}"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外部資料_78" connectionId="16" xr16:uid="{3365A3B0-479F-4D95-9D2F-043B6E4C4135}"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外部資料_86" connectionId="85" xr16:uid="{31D58494-D0AA-4749-A1B1-14F31E239167}"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外部資料_94" connectionId="62" xr16:uid="{36EF87A8-9C21-43CC-9C28-E6B2AC11A38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外部資料_105" connectionId="80" xr16:uid="{05FE2EEE-08EF-4FE8-88C4-B2A0CAA1E767}"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外部資料_115" connectionId="48" xr16:uid="{706B4A12-D699-4A1E-9A08-356CFA838E0A}"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外部資料_158" connectionId="65" xr16:uid="{BEA43EF7-EED5-43AB-A79B-670BB38D45A4}"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外部資料_89" connectionId="53" xr16:uid="{1927A869-F1D7-46C6-9AF6-245C95532E8A}"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外部資料_97" connectionId="15" xr16:uid="{5572F780-BDE7-489A-9A36-70EE44BEC1E6}" autoFormatId="16" applyNumberFormats="0" applyBorderFormats="0" applyFontFormats="1" applyPatternFormats="1" applyAlignmentFormats="0" applyWidthHeightFormats="0"/>
</file>

<file path=xl/queryTables/queryTable64.xml><?xml version="1.0" encoding="utf-8"?>
<queryTable xmlns="http://schemas.openxmlformats.org/spreadsheetml/2006/main" xmlns:mc="http://schemas.openxmlformats.org/markup-compatibility/2006" xmlns:xr16="http://schemas.microsoft.com/office/spreadsheetml/2017/revision16" mc:Ignorable="xr16" name="外部資料_102" connectionId="59" xr16:uid="{1916D927-E659-41C7-8041-371108CCBF65}" autoFormatId="16" applyNumberFormats="0" applyBorderFormats="0" applyFontFormats="1" applyPatternFormats="1" applyAlignmentFormats="0" applyWidthHeightFormats="0"/>
</file>

<file path=xl/queryTables/queryTable65.xml><?xml version="1.0" encoding="utf-8"?>
<queryTable xmlns="http://schemas.openxmlformats.org/spreadsheetml/2006/main" xmlns:mc="http://schemas.openxmlformats.org/markup-compatibility/2006" xmlns:xr16="http://schemas.microsoft.com/office/spreadsheetml/2017/revision16" mc:Ignorable="xr16" name="外部資料_110" connectionId="6" xr16:uid="{1FACF387-36DC-477E-B511-9F7992E50B58}" autoFormatId="16" applyNumberFormats="0" applyBorderFormats="0" applyFontFormats="1" applyPatternFormats="1" applyAlignmentFormats="0" applyWidthHeightFormats="0"/>
</file>

<file path=xl/queryTables/queryTable66.xml><?xml version="1.0" encoding="utf-8"?>
<queryTable xmlns="http://schemas.openxmlformats.org/spreadsheetml/2006/main" xmlns:mc="http://schemas.openxmlformats.org/markup-compatibility/2006" xmlns:xr16="http://schemas.microsoft.com/office/spreadsheetml/2017/revision16" mc:Ignorable="xr16" name="外部資料_118" connectionId="17" xr16:uid="{8B714ACF-8B2F-4A88-9428-7AA089871DFE}" autoFormatId="16" applyNumberFormats="0" applyBorderFormats="0" applyFontFormats="1" applyPatternFormats="1" applyAlignmentFormats="0" applyWidthHeightFormats="0"/>
</file>

<file path=xl/queryTables/queryTable67.xml><?xml version="1.0" encoding="utf-8"?>
<queryTable xmlns="http://schemas.openxmlformats.org/spreadsheetml/2006/main" xmlns:mc="http://schemas.openxmlformats.org/markup-compatibility/2006" xmlns:xr16="http://schemas.microsoft.com/office/spreadsheetml/2017/revision16" mc:Ignorable="xr16" name="外部資料_123" connectionId="35" xr16:uid="{17D135B5-B5CF-4DE7-8CEE-0C38602D69D2}" autoFormatId="16" applyNumberFormats="0" applyBorderFormats="0" applyFontFormats="1" applyPatternFormats="1" applyAlignmentFormats="0" applyWidthHeightFormats="0"/>
</file>

<file path=xl/queryTables/queryTable68.xml><?xml version="1.0" encoding="utf-8"?>
<queryTable xmlns="http://schemas.openxmlformats.org/spreadsheetml/2006/main" xmlns:mc="http://schemas.openxmlformats.org/markup-compatibility/2006" xmlns:xr16="http://schemas.microsoft.com/office/spreadsheetml/2017/revision16" mc:Ignorable="xr16" name="外部資料_131" connectionId="21" xr16:uid="{B788D440-30FE-4FA7-898D-FA16502AA313}" autoFormatId="16" applyNumberFormats="0" applyBorderFormats="0" applyFontFormats="1" applyPatternFormats="1" applyAlignmentFormats="0" applyWidthHeightFormats="0"/>
</file>

<file path=xl/queryTables/queryTable69.xml><?xml version="1.0" encoding="utf-8"?>
<queryTable xmlns="http://schemas.openxmlformats.org/spreadsheetml/2006/main" xmlns:mc="http://schemas.openxmlformats.org/markup-compatibility/2006" xmlns:xr16="http://schemas.microsoft.com/office/spreadsheetml/2017/revision16" mc:Ignorable="xr16" name="外部資料_136" connectionId="49" xr16:uid="{70147D88-1EB6-46D6-A4C2-544E258E71A9}"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外部資料_100" connectionId="29" xr16:uid="{9B73FA44-5B39-4967-A150-3706B99E5A36}" autoFormatId="16" applyNumberFormats="0" applyBorderFormats="0" applyFontFormats="1" applyPatternFormats="1" applyAlignmentFormats="0" applyWidthHeightFormats="0"/>
</file>

<file path=xl/queryTables/queryTable70.xml><?xml version="1.0" encoding="utf-8"?>
<queryTable xmlns="http://schemas.openxmlformats.org/spreadsheetml/2006/main" xmlns:mc="http://schemas.openxmlformats.org/markup-compatibility/2006" xmlns:xr16="http://schemas.microsoft.com/office/spreadsheetml/2017/revision16" mc:Ignorable="xr16" name="外部資料_139" connectionId="41" xr16:uid="{0D3ACCBA-EBBE-4614-9D80-41167C37241D}" autoFormatId="16" applyNumberFormats="0" applyBorderFormats="0" applyFontFormats="1" applyPatternFormats="1" applyAlignmentFormats="0" applyWidthHeightFormats="0"/>
</file>

<file path=xl/queryTables/queryTable71.xml><?xml version="1.0" encoding="utf-8"?>
<queryTable xmlns="http://schemas.openxmlformats.org/spreadsheetml/2006/main" xmlns:mc="http://schemas.openxmlformats.org/markup-compatibility/2006" xmlns:xr16="http://schemas.microsoft.com/office/spreadsheetml/2017/revision16" mc:Ignorable="xr16" name="外部資料_144" connectionId="24" xr16:uid="{E2646236-C759-48FC-9BE1-C3F47B291DA0}" autoFormatId="16" applyNumberFormats="0" applyBorderFormats="0" applyFontFormats="1" applyPatternFormats="1" applyAlignmentFormats="0" applyWidthHeightFormats="0"/>
</file>

<file path=xl/queryTables/queryTable72.xml><?xml version="1.0" encoding="utf-8"?>
<queryTable xmlns="http://schemas.openxmlformats.org/spreadsheetml/2006/main" xmlns:mc="http://schemas.openxmlformats.org/markup-compatibility/2006" xmlns:xr16="http://schemas.microsoft.com/office/spreadsheetml/2017/revision16" mc:Ignorable="xr16" name="外部資料_152" connectionId="20" xr16:uid="{9A994596-3446-4083-B2EA-94781EAE6593}" autoFormatId="16" applyNumberFormats="0" applyBorderFormats="0" applyFontFormats="1" applyPatternFormats="1" applyAlignmentFormats="0" applyWidthHeightFormats="0"/>
</file>

<file path=xl/queryTables/queryTable73.xml><?xml version="1.0" encoding="utf-8"?>
<queryTable xmlns="http://schemas.openxmlformats.org/spreadsheetml/2006/main" xmlns:mc="http://schemas.openxmlformats.org/markup-compatibility/2006" xmlns:xr16="http://schemas.microsoft.com/office/spreadsheetml/2017/revision16" mc:Ignorable="xr16" name="外部資料_147" connectionId="38" xr16:uid="{391E949C-BF12-4954-B52A-A1F117377EC7}" autoFormatId="16" applyNumberFormats="0" applyBorderFormats="0" applyFontFormats="1" applyPatternFormats="1" applyAlignmentFormats="0" applyWidthHeightFormats="0"/>
</file>

<file path=xl/queryTables/queryTable74.xml><?xml version="1.0" encoding="utf-8"?>
<queryTable xmlns="http://schemas.openxmlformats.org/spreadsheetml/2006/main" xmlns:mc="http://schemas.openxmlformats.org/markup-compatibility/2006" xmlns:xr16="http://schemas.microsoft.com/office/spreadsheetml/2017/revision16" mc:Ignorable="xr16" name="外部資料_161" connectionId="9" xr16:uid="{CAA896B1-ABAE-4C66-A6F3-4EFE16037FF5}" autoFormatId="16" applyNumberFormats="0" applyBorderFormats="0" applyFontFormats="1" applyPatternFormats="1" applyAlignmentFormats="0" applyWidthHeightFormats="0"/>
</file>

<file path=xl/queryTables/queryTable75.xml><?xml version="1.0" encoding="utf-8"?>
<queryTable xmlns="http://schemas.openxmlformats.org/spreadsheetml/2006/main" xmlns:mc="http://schemas.openxmlformats.org/markup-compatibility/2006" xmlns:xr16="http://schemas.microsoft.com/office/spreadsheetml/2017/revision16" mc:Ignorable="xr16" name="外部資料_87" connectionId="25" xr16:uid="{9631464C-0D0B-432E-BF97-A2E7E440B728}" autoFormatId="16" applyNumberFormats="0" applyBorderFormats="0" applyFontFormats="1" applyPatternFormats="1" applyAlignmentFormats="0" applyWidthHeightFormats="0"/>
</file>

<file path=xl/queryTables/queryTable76.xml><?xml version="1.0" encoding="utf-8"?>
<queryTable xmlns="http://schemas.openxmlformats.org/spreadsheetml/2006/main" xmlns:mc="http://schemas.openxmlformats.org/markup-compatibility/2006" xmlns:xr16="http://schemas.microsoft.com/office/spreadsheetml/2017/revision16" mc:Ignorable="xr16" name="外部資料_92" connectionId="40" xr16:uid="{93BD683C-8AAE-4065-94EC-FEEA8201390C}" autoFormatId="16" applyNumberFormats="0" applyBorderFormats="0" applyFontFormats="1" applyPatternFormats="1" applyAlignmentFormats="0" applyWidthHeightFormats="0"/>
</file>

<file path=xl/queryTables/queryTable77.xml><?xml version="1.0" encoding="utf-8"?>
<queryTable xmlns="http://schemas.openxmlformats.org/spreadsheetml/2006/main" xmlns:mc="http://schemas.openxmlformats.org/markup-compatibility/2006" xmlns:xr16="http://schemas.microsoft.com/office/spreadsheetml/2017/revision16" mc:Ignorable="xr16" name="外部資料_108" connectionId="7" xr16:uid="{AD3F63AF-0F7B-4670-B5EA-BE5A59F1992E}" autoFormatId="16" applyNumberFormats="0" applyBorderFormats="0" applyFontFormats="1" applyPatternFormats="1" applyAlignmentFormats="0" applyWidthHeightFormats="0"/>
</file>

<file path=xl/queryTables/queryTable78.xml><?xml version="1.0" encoding="utf-8"?>
<queryTable xmlns="http://schemas.openxmlformats.org/spreadsheetml/2006/main" xmlns:mc="http://schemas.openxmlformats.org/markup-compatibility/2006" xmlns:xr16="http://schemas.microsoft.com/office/spreadsheetml/2017/revision16" mc:Ignorable="xr16" name="外部資料_113" connectionId="42" xr16:uid="{CDB3DE13-B149-46EA-B469-AFD26A0CEDD8}" autoFormatId="16" applyNumberFormats="0" applyBorderFormats="0" applyFontFormats="1" applyPatternFormats="1" applyAlignmentFormats="0" applyWidthHeightFormats="0"/>
</file>

<file path=xl/queryTables/queryTable79.xml><?xml version="1.0" encoding="utf-8"?>
<queryTable xmlns="http://schemas.openxmlformats.org/spreadsheetml/2006/main" xmlns:mc="http://schemas.openxmlformats.org/markup-compatibility/2006" xmlns:xr16="http://schemas.microsoft.com/office/spreadsheetml/2017/revision16" mc:Ignorable="xr16" name="外部資料_129" connectionId="31" xr16:uid="{2E8DC204-998C-4191-B277-8018D15956D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外部資料_121" connectionId="45" xr16:uid="{11F9189F-CBD7-42D0-A9E3-B72550BF1325}" autoFormatId="16" applyNumberFormats="0" applyBorderFormats="0" applyFontFormats="1" applyPatternFormats="1" applyAlignmentFormats="0" applyWidthHeightFormats="0"/>
</file>

<file path=xl/queryTables/queryTable80.xml><?xml version="1.0" encoding="utf-8"?>
<queryTable xmlns="http://schemas.openxmlformats.org/spreadsheetml/2006/main" xmlns:mc="http://schemas.openxmlformats.org/markup-compatibility/2006" xmlns:xr16="http://schemas.microsoft.com/office/spreadsheetml/2017/revision16" mc:Ignorable="xr16" name="外部資料_134" connectionId="2" xr16:uid="{A5AB1063-DAF3-4EE7-9414-8E881EE53B86}" autoFormatId="16" applyNumberFormats="0" applyBorderFormats="0" applyFontFormats="1" applyPatternFormats="1" applyAlignmentFormats="0" applyWidthHeightFormats="0"/>
</file>

<file path=xl/queryTables/queryTable81.xml><?xml version="1.0" encoding="utf-8"?>
<queryTable xmlns="http://schemas.openxmlformats.org/spreadsheetml/2006/main" xmlns:mc="http://schemas.openxmlformats.org/markup-compatibility/2006" xmlns:xr16="http://schemas.microsoft.com/office/spreadsheetml/2017/revision16" mc:Ignorable="xr16" name="外部資料_155" connectionId="3" xr16:uid="{D1912B78-7C4E-4C70-BB30-9A8BC284A977}" autoFormatId="16" applyNumberFormats="0" applyBorderFormats="0" applyFontFormats="1" applyPatternFormats="1" applyAlignmentFormats="0" applyWidthHeightFormats="0"/>
</file>

<file path=xl/queryTables/queryTable82.xml><?xml version="1.0" encoding="utf-8"?>
<queryTable xmlns="http://schemas.openxmlformats.org/spreadsheetml/2006/main" xmlns:mc="http://schemas.openxmlformats.org/markup-compatibility/2006" xmlns:xr16="http://schemas.microsoft.com/office/spreadsheetml/2017/revision16" mc:Ignorable="xr16" name="外部資料_150" connectionId="77" xr16:uid="{402BBDB3-5DB2-4AE8-BDA6-349103237320}" autoFormatId="16" applyNumberFormats="0" applyBorderFormats="0" applyFontFormats="1" applyPatternFormats="1" applyAlignmentFormats="0" applyWidthHeightFormats="0"/>
</file>

<file path=xl/queryTables/queryTable83.xml><?xml version="1.0" encoding="utf-8"?>
<queryTable xmlns="http://schemas.openxmlformats.org/spreadsheetml/2006/main" xmlns:mc="http://schemas.openxmlformats.org/markup-compatibility/2006" xmlns:xr16="http://schemas.microsoft.com/office/spreadsheetml/2017/revision16" mc:Ignorable="xr16" name="外部資料_82" connectionId="63" xr16:uid="{5BB724E4-06A4-4B56-BAB3-5B98C349DCF9}" autoFormatId="16" applyNumberFormats="0" applyBorderFormats="0" applyFontFormats="1" applyPatternFormats="1" applyAlignmentFormats="0" applyWidthHeightFormats="0"/>
</file>

<file path=xl/queryTables/queryTable84.xml><?xml version="1.0" encoding="utf-8"?>
<queryTable xmlns="http://schemas.openxmlformats.org/spreadsheetml/2006/main" xmlns:mc="http://schemas.openxmlformats.org/markup-compatibility/2006" xmlns:xr16="http://schemas.microsoft.com/office/spreadsheetml/2017/revision16" mc:Ignorable="xr16" name="外部資料_98" connectionId="33" xr16:uid="{B6022A3A-92E7-4818-A956-60F940DA0672}" autoFormatId="16" applyNumberFormats="0" applyBorderFormats="0" applyFontFormats="1" applyPatternFormats="1" applyAlignmentFormats="0" applyWidthHeightFormats="0"/>
</file>

<file path=xl/queryTables/queryTable85.xml><?xml version="1.0" encoding="utf-8"?>
<queryTable xmlns="http://schemas.openxmlformats.org/spreadsheetml/2006/main" xmlns:mc="http://schemas.openxmlformats.org/markup-compatibility/2006" xmlns:xr16="http://schemas.microsoft.com/office/spreadsheetml/2017/revision16" mc:Ignorable="xr16" name="外部資料_103" connectionId="39" xr16:uid="{B7A35B44-54F7-4EBE-8E04-B21F759AF3C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外部資料_126" connectionId="32" xr16:uid="{77061AF4-47B0-4B2D-A604-66A581644856}" autoFormatId="16" applyNumberFormats="0" applyBorderFormats="0" applyFontFormats="1" applyPatternFormats="1" applyAlignmentFormats="0" applyWidthHeightFormats="0"/>
</file>

<file path=xl/theme/theme1.xml><?xml version="1.0" encoding="utf-8"?>
<a:theme xmlns:a="http://schemas.openxmlformats.org/drawingml/2006/main" name="Office 2013 - 2022 主題">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queryTable" Target="../queryTables/queryTable25.xml"/><Relationship Id="rId21" Type="http://schemas.openxmlformats.org/officeDocument/2006/relationships/queryTable" Target="../queryTables/queryTable20.xml"/><Relationship Id="rId42" Type="http://schemas.openxmlformats.org/officeDocument/2006/relationships/queryTable" Target="../queryTables/queryTable41.xml"/><Relationship Id="rId47" Type="http://schemas.openxmlformats.org/officeDocument/2006/relationships/queryTable" Target="../queryTables/queryTable46.xml"/><Relationship Id="rId63" Type="http://schemas.openxmlformats.org/officeDocument/2006/relationships/queryTable" Target="../queryTables/queryTable62.xml"/><Relationship Id="rId68" Type="http://schemas.openxmlformats.org/officeDocument/2006/relationships/queryTable" Target="../queryTables/queryTable67.xml"/><Relationship Id="rId84" Type="http://schemas.openxmlformats.org/officeDocument/2006/relationships/queryTable" Target="../queryTables/queryTable83.xml"/><Relationship Id="rId16" Type="http://schemas.openxmlformats.org/officeDocument/2006/relationships/queryTable" Target="../queryTables/queryTable15.xml"/><Relationship Id="rId11" Type="http://schemas.openxmlformats.org/officeDocument/2006/relationships/queryTable" Target="../queryTables/queryTable10.xml"/><Relationship Id="rId32" Type="http://schemas.openxmlformats.org/officeDocument/2006/relationships/queryTable" Target="../queryTables/queryTable31.xml"/><Relationship Id="rId37" Type="http://schemas.openxmlformats.org/officeDocument/2006/relationships/queryTable" Target="../queryTables/queryTable36.xml"/><Relationship Id="rId53" Type="http://schemas.openxmlformats.org/officeDocument/2006/relationships/queryTable" Target="../queryTables/queryTable52.xml"/><Relationship Id="rId58" Type="http://schemas.openxmlformats.org/officeDocument/2006/relationships/queryTable" Target="../queryTables/queryTable57.xml"/><Relationship Id="rId74" Type="http://schemas.openxmlformats.org/officeDocument/2006/relationships/queryTable" Target="../queryTables/queryTable73.xml"/><Relationship Id="rId79" Type="http://schemas.openxmlformats.org/officeDocument/2006/relationships/queryTable" Target="../queryTables/queryTable78.xml"/><Relationship Id="rId5" Type="http://schemas.openxmlformats.org/officeDocument/2006/relationships/queryTable" Target="../queryTables/queryTable4.xml"/><Relationship Id="rId19" Type="http://schemas.openxmlformats.org/officeDocument/2006/relationships/queryTable" Target="../queryTables/queryTable1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69" Type="http://schemas.openxmlformats.org/officeDocument/2006/relationships/queryTable" Target="../queryTables/queryTable68.xml"/><Relationship Id="rId77" Type="http://schemas.openxmlformats.org/officeDocument/2006/relationships/queryTable" Target="../queryTables/queryTable76.xml"/><Relationship Id="rId8" Type="http://schemas.openxmlformats.org/officeDocument/2006/relationships/queryTable" Target="../queryTables/queryTable7.xml"/><Relationship Id="rId51" Type="http://schemas.openxmlformats.org/officeDocument/2006/relationships/queryTable" Target="../queryTables/queryTable50.xml"/><Relationship Id="rId72" Type="http://schemas.openxmlformats.org/officeDocument/2006/relationships/queryTable" Target="../queryTables/queryTable71.xml"/><Relationship Id="rId80" Type="http://schemas.openxmlformats.org/officeDocument/2006/relationships/queryTable" Target="../queryTables/queryTable79.xml"/><Relationship Id="rId85" Type="http://schemas.openxmlformats.org/officeDocument/2006/relationships/queryTable" Target="../queryTables/queryTable84.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 Id="rId67" Type="http://schemas.openxmlformats.org/officeDocument/2006/relationships/queryTable" Target="../queryTables/queryTable66.xml"/><Relationship Id="rId20" Type="http://schemas.openxmlformats.org/officeDocument/2006/relationships/queryTable" Target="../queryTables/queryTable19.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70" Type="http://schemas.openxmlformats.org/officeDocument/2006/relationships/queryTable" Target="../queryTables/queryTable69.xml"/><Relationship Id="rId75" Type="http://schemas.openxmlformats.org/officeDocument/2006/relationships/queryTable" Target="../queryTables/queryTable74.xml"/><Relationship Id="rId83" Type="http://schemas.openxmlformats.org/officeDocument/2006/relationships/queryTable" Target="../queryTables/queryTable82.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65" Type="http://schemas.openxmlformats.org/officeDocument/2006/relationships/queryTable" Target="../queryTables/queryTable64.xml"/><Relationship Id="rId73" Type="http://schemas.openxmlformats.org/officeDocument/2006/relationships/queryTable" Target="../queryTables/queryTable72.xml"/><Relationship Id="rId78" Type="http://schemas.openxmlformats.org/officeDocument/2006/relationships/queryTable" Target="../queryTables/queryTable77.xml"/><Relationship Id="rId81" Type="http://schemas.openxmlformats.org/officeDocument/2006/relationships/queryTable" Target="../queryTables/queryTable80.xml"/><Relationship Id="rId86" Type="http://schemas.openxmlformats.org/officeDocument/2006/relationships/queryTable" Target="../queryTables/queryTable85.xml"/><Relationship Id="rId4" Type="http://schemas.openxmlformats.org/officeDocument/2006/relationships/queryTable" Target="../queryTables/queryTable3.xml"/><Relationship Id="rId9" Type="http://schemas.openxmlformats.org/officeDocument/2006/relationships/queryTable" Target="../queryTables/queryTable8.xml"/><Relationship Id="rId13" Type="http://schemas.openxmlformats.org/officeDocument/2006/relationships/queryTable" Target="../queryTables/queryTable12.xml"/><Relationship Id="rId18" Type="http://schemas.openxmlformats.org/officeDocument/2006/relationships/queryTable" Target="../queryTables/queryTable17.xml"/><Relationship Id="rId39" Type="http://schemas.openxmlformats.org/officeDocument/2006/relationships/queryTable" Target="../queryTables/queryTable38.xml"/><Relationship Id="rId34" Type="http://schemas.openxmlformats.org/officeDocument/2006/relationships/queryTable" Target="../queryTables/queryTable33.xml"/><Relationship Id="rId50" Type="http://schemas.openxmlformats.org/officeDocument/2006/relationships/queryTable" Target="../queryTables/queryTable49.xml"/><Relationship Id="rId55" Type="http://schemas.openxmlformats.org/officeDocument/2006/relationships/queryTable" Target="../queryTables/queryTable54.xml"/><Relationship Id="rId76" Type="http://schemas.openxmlformats.org/officeDocument/2006/relationships/queryTable" Target="../queryTables/queryTable75.xml"/><Relationship Id="rId7" Type="http://schemas.openxmlformats.org/officeDocument/2006/relationships/queryTable" Target="../queryTables/queryTable6.xml"/><Relationship Id="rId71" Type="http://schemas.openxmlformats.org/officeDocument/2006/relationships/queryTable" Target="../queryTables/queryTable70.xml"/><Relationship Id="rId2" Type="http://schemas.openxmlformats.org/officeDocument/2006/relationships/queryTable" Target="../queryTables/queryTable1.xml"/><Relationship Id="rId29" Type="http://schemas.openxmlformats.org/officeDocument/2006/relationships/queryTable" Target="../queryTables/queryTable28.xml"/><Relationship Id="rId24" Type="http://schemas.openxmlformats.org/officeDocument/2006/relationships/queryTable" Target="../queryTables/queryTable23.xml"/><Relationship Id="rId40" Type="http://schemas.openxmlformats.org/officeDocument/2006/relationships/queryTable" Target="../queryTables/queryTable39.xml"/><Relationship Id="rId45" Type="http://schemas.openxmlformats.org/officeDocument/2006/relationships/queryTable" Target="../queryTables/queryTable44.xml"/><Relationship Id="rId66" Type="http://schemas.openxmlformats.org/officeDocument/2006/relationships/queryTable" Target="../queryTables/queryTable65.xml"/><Relationship Id="rId61" Type="http://schemas.openxmlformats.org/officeDocument/2006/relationships/queryTable" Target="../queryTables/queryTable60.xml"/><Relationship Id="rId82" Type="http://schemas.openxmlformats.org/officeDocument/2006/relationships/queryTable" Target="../queryTables/queryTable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B9A79-6274-4C1D-ACB9-C8A74B035EF9}">
  <sheetPr>
    <pageSetUpPr fitToPage="1"/>
  </sheetPr>
  <dimension ref="A1:N50"/>
  <sheetViews>
    <sheetView tabSelected="1" workbookViewId="0">
      <selection activeCell="B12" sqref="B12"/>
    </sheetView>
  </sheetViews>
  <sheetFormatPr defaultRowHeight="16.2" x14ac:dyDescent="0.3"/>
  <cols>
    <col min="1" max="1" width="38.88671875" customWidth="1"/>
    <col min="2" max="5" width="12.77734375" customWidth="1"/>
    <col min="6" max="8" width="14.109375" bestFit="1" customWidth="1"/>
    <col min="9" max="14" width="12.77734375" customWidth="1"/>
    <col min="257" max="257" width="38.88671875" customWidth="1"/>
    <col min="258" max="261" width="12.77734375" customWidth="1"/>
    <col min="262" max="264" width="14.109375" bestFit="1" customWidth="1"/>
    <col min="265" max="270" width="12.77734375" customWidth="1"/>
    <col min="513" max="513" width="38.88671875" customWidth="1"/>
    <col min="514" max="517" width="12.77734375" customWidth="1"/>
    <col min="518" max="520" width="14.109375" bestFit="1" customWidth="1"/>
    <col min="521" max="526" width="12.77734375" customWidth="1"/>
    <col min="769" max="769" width="38.88671875" customWidth="1"/>
    <col min="770" max="773" width="12.77734375" customWidth="1"/>
    <col min="774" max="776" width="14.109375" bestFit="1" customWidth="1"/>
    <col min="777" max="782" width="12.77734375" customWidth="1"/>
    <col min="1025" max="1025" width="38.88671875" customWidth="1"/>
    <col min="1026" max="1029" width="12.77734375" customWidth="1"/>
    <col min="1030" max="1032" width="14.109375" bestFit="1" customWidth="1"/>
    <col min="1033" max="1038" width="12.77734375" customWidth="1"/>
    <col min="1281" max="1281" width="38.88671875" customWidth="1"/>
    <col min="1282" max="1285" width="12.77734375" customWidth="1"/>
    <col min="1286" max="1288" width="14.109375" bestFit="1" customWidth="1"/>
    <col min="1289" max="1294" width="12.77734375" customWidth="1"/>
    <col min="1537" max="1537" width="38.88671875" customWidth="1"/>
    <col min="1538" max="1541" width="12.77734375" customWidth="1"/>
    <col min="1542" max="1544" width="14.109375" bestFit="1" customWidth="1"/>
    <col min="1545" max="1550" width="12.77734375" customWidth="1"/>
    <col min="1793" max="1793" width="38.88671875" customWidth="1"/>
    <col min="1794" max="1797" width="12.77734375" customWidth="1"/>
    <col min="1798" max="1800" width="14.109375" bestFit="1" customWidth="1"/>
    <col min="1801" max="1806" width="12.77734375" customWidth="1"/>
    <col min="2049" max="2049" width="38.88671875" customWidth="1"/>
    <col min="2050" max="2053" width="12.77734375" customWidth="1"/>
    <col min="2054" max="2056" width="14.109375" bestFit="1" customWidth="1"/>
    <col min="2057" max="2062" width="12.77734375" customWidth="1"/>
    <col min="2305" max="2305" width="38.88671875" customWidth="1"/>
    <col min="2306" max="2309" width="12.77734375" customWidth="1"/>
    <col min="2310" max="2312" width="14.109375" bestFit="1" customWidth="1"/>
    <col min="2313" max="2318" width="12.77734375" customWidth="1"/>
    <col min="2561" max="2561" width="38.88671875" customWidth="1"/>
    <col min="2562" max="2565" width="12.77734375" customWidth="1"/>
    <col min="2566" max="2568" width="14.109375" bestFit="1" customWidth="1"/>
    <col min="2569" max="2574" width="12.77734375" customWidth="1"/>
    <col min="2817" max="2817" width="38.88671875" customWidth="1"/>
    <col min="2818" max="2821" width="12.77734375" customWidth="1"/>
    <col min="2822" max="2824" width="14.109375" bestFit="1" customWidth="1"/>
    <col min="2825" max="2830" width="12.77734375" customWidth="1"/>
    <col min="3073" max="3073" width="38.88671875" customWidth="1"/>
    <col min="3074" max="3077" width="12.77734375" customWidth="1"/>
    <col min="3078" max="3080" width="14.109375" bestFit="1" customWidth="1"/>
    <col min="3081" max="3086" width="12.77734375" customWidth="1"/>
    <col min="3329" max="3329" width="38.88671875" customWidth="1"/>
    <col min="3330" max="3333" width="12.77734375" customWidth="1"/>
    <col min="3334" max="3336" width="14.109375" bestFit="1" customWidth="1"/>
    <col min="3337" max="3342" width="12.77734375" customWidth="1"/>
    <col min="3585" max="3585" width="38.88671875" customWidth="1"/>
    <col min="3586" max="3589" width="12.77734375" customWidth="1"/>
    <col min="3590" max="3592" width="14.109375" bestFit="1" customWidth="1"/>
    <col min="3593" max="3598" width="12.77734375" customWidth="1"/>
    <col min="3841" max="3841" width="38.88671875" customWidth="1"/>
    <col min="3842" max="3845" width="12.77734375" customWidth="1"/>
    <col min="3846" max="3848" width="14.109375" bestFit="1" customWidth="1"/>
    <col min="3849" max="3854" width="12.77734375" customWidth="1"/>
    <col min="4097" max="4097" width="38.88671875" customWidth="1"/>
    <col min="4098" max="4101" width="12.77734375" customWidth="1"/>
    <col min="4102" max="4104" width="14.109375" bestFit="1" customWidth="1"/>
    <col min="4105" max="4110" width="12.77734375" customWidth="1"/>
    <col min="4353" max="4353" width="38.88671875" customWidth="1"/>
    <col min="4354" max="4357" width="12.77734375" customWidth="1"/>
    <col min="4358" max="4360" width="14.109375" bestFit="1" customWidth="1"/>
    <col min="4361" max="4366" width="12.77734375" customWidth="1"/>
    <col min="4609" max="4609" width="38.88671875" customWidth="1"/>
    <col min="4610" max="4613" width="12.77734375" customWidth="1"/>
    <col min="4614" max="4616" width="14.109375" bestFit="1" customWidth="1"/>
    <col min="4617" max="4622" width="12.77734375" customWidth="1"/>
    <col min="4865" max="4865" width="38.88671875" customWidth="1"/>
    <col min="4866" max="4869" width="12.77734375" customWidth="1"/>
    <col min="4870" max="4872" width="14.109375" bestFit="1" customWidth="1"/>
    <col min="4873" max="4878" width="12.77734375" customWidth="1"/>
    <col min="5121" max="5121" width="38.88671875" customWidth="1"/>
    <col min="5122" max="5125" width="12.77734375" customWidth="1"/>
    <col min="5126" max="5128" width="14.109375" bestFit="1" customWidth="1"/>
    <col min="5129" max="5134" width="12.77734375" customWidth="1"/>
    <col min="5377" max="5377" width="38.88671875" customWidth="1"/>
    <col min="5378" max="5381" width="12.77734375" customWidth="1"/>
    <col min="5382" max="5384" width="14.109375" bestFit="1" customWidth="1"/>
    <col min="5385" max="5390" width="12.77734375" customWidth="1"/>
    <col min="5633" max="5633" width="38.88671875" customWidth="1"/>
    <col min="5634" max="5637" width="12.77734375" customWidth="1"/>
    <col min="5638" max="5640" width="14.109375" bestFit="1" customWidth="1"/>
    <col min="5641" max="5646" width="12.77734375" customWidth="1"/>
    <col min="5889" max="5889" width="38.88671875" customWidth="1"/>
    <col min="5890" max="5893" width="12.77734375" customWidth="1"/>
    <col min="5894" max="5896" width="14.109375" bestFit="1" customWidth="1"/>
    <col min="5897" max="5902" width="12.77734375" customWidth="1"/>
    <col min="6145" max="6145" width="38.88671875" customWidth="1"/>
    <col min="6146" max="6149" width="12.77734375" customWidth="1"/>
    <col min="6150" max="6152" width="14.109375" bestFit="1" customWidth="1"/>
    <col min="6153" max="6158" width="12.77734375" customWidth="1"/>
    <col min="6401" max="6401" width="38.88671875" customWidth="1"/>
    <col min="6402" max="6405" width="12.77734375" customWidth="1"/>
    <col min="6406" max="6408" width="14.109375" bestFit="1" customWidth="1"/>
    <col min="6409" max="6414" width="12.77734375" customWidth="1"/>
    <col min="6657" max="6657" width="38.88671875" customWidth="1"/>
    <col min="6658" max="6661" width="12.77734375" customWidth="1"/>
    <col min="6662" max="6664" width="14.109375" bestFit="1" customWidth="1"/>
    <col min="6665" max="6670" width="12.77734375" customWidth="1"/>
    <col min="6913" max="6913" width="38.88671875" customWidth="1"/>
    <col min="6914" max="6917" width="12.77734375" customWidth="1"/>
    <col min="6918" max="6920" width="14.109375" bestFit="1" customWidth="1"/>
    <col min="6921" max="6926" width="12.77734375" customWidth="1"/>
    <col min="7169" max="7169" width="38.88671875" customWidth="1"/>
    <col min="7170" max="7173" width="12.77734375" customWidth="1"/>
    <col min="7174" max="7176" width="14.109375" bestFit="1" customWidth="1"/>
    <col min="7177" max="7182" width="12.77734375" customWidth="1"/>
    <col min="7425" max="7425" width="38.88671875" customWidth="1"/>
    <col min="7426" max="7429" width="12.77734375" customWidth="1"/>
    <col min="7430" max="7432" width="14.109375" bestFit="1" customWidth="1"/>
    <col min="7433" max="7438" width="12.77734375" customWidth="1"/>
    <col min="7681" max="7681" width="38.88671875" customWidth="1"/>
    <col min="7682" max="7685" width="12.77734375" customWidth="1"/>
    <col min="7686" max="7688" width="14.109375" bestFit="1" customWidth="1"/>
    <col min="7689" max="7694" width="12.77734375" customWidth="1"/>
    <col min="7937" max="7937" width="38.88671875" customWidth="1"/>
    <col min="7938" max="7941" width="12.77734375" customWidth="1"/>
    <col min="7942" max="7944" width="14.109375" bestFit="1" customWidth="1"/>
    <col min="7945" max="7950" width="12.77734375" customWidth="1"/>
    <col min="8193" max="8193" width="38.88671875" customWidth="1"/>
    <col min="8194" max="8197" width="12.77734375" customWidth="1"/>
    <col min="8198" max="8200" width="14.109375" bestFit="1" customWidth="1"/>
    <col min="8201" max="8206" width="12.77734375" customWidth="1"/>
    <col min="8449" max="8449" width="38.88671875" customWidth="1"/>
    <col min="8450" max="8453" width="12.77734375" customWidth="1"/>
    <col min="8454" max="8456" width="14.109375" bestFit="1" customWidth="1"/>
    <col min="8457" max="8462" width="12.77734375" customWidth="1"/>
    <col min="8705" max="8705" width="38.88671875" customWidth="1"/>
    <col min="8706" max="8709" width="12.77734375" customWidth="1"/>
    <col min="8710" max="8712" width="14.109375" bestFit="1" customWidth="1"/>
    <col min="8713" max="8718" width="12.77734375" customWidth="1"/>
    <col min="8961" max="8961" width="38.88671875" customWidth="1"/>
    <col min="8962" max="8965" width="12.77734375" customWidth="1"/>
    <col min="8966" max="8968" width="14.109375" bestFit="1" customWidth="1"/>
    <col min="8969" max="8974" width="12.77734375" customWidth="1"/>
    <col min="9217" max="9217" width="38.88671875" customWidth="1"/>
    <col min="9218" max="9221" width="12.77734375" customWidth="1"/>
    <col min="9222" max="9224" width="14.109375" bestFit="1" customWidth="1"/>
    <col min="9225" max="9230" width="12.77734375" customWidth="1"/>
    <col min="9473" max="9473" width="38.88671875" customWidth="1"/>
    <col min="9474" max="9477" width="12.77734375" customWidth="1"/>
    <col min="9478" max="9480" width="14.109375" bestFit="1" customWidth="1"/>
    <col min="9481" max="9486" width="12.77734375" customWidth="1"/>
    <col min="9729" max="9729" width="38.88671875" customWidth="1"/>
    <col min="9730" max="9733" width="12.77734375" customWidth="1"/>
    <col min="9734" max="9736" width="14.109375" bestFit="1" customWidth="1"/>
    <col min="9737" max="9742" width="12.77734375" customWidth="1"/>
    <col min="9985" max="9985" width="38.88671875" customWidth="1"/>
    <col min="9986" max="9989" width="12.77734375" customWidth="1"/>
    <col min="9990" max="9992" width="14.109375" bestFit="1" customWidth="1"/>
    <col min="9993" max="9998" width="12.77734375" customWidth="1"/>
    <col min="10241" max="10241" width="38.88671875" customWidth="1"/>
    <col min="10242" max="10245" width="12.77734375" customWidth="1"/>
    <col min="10246" max="10248" width="14.109375" bestFit="1" customWidth="1"/>
    <col min="10249" max="10254" width="12.77734375" customWidth="1"/>
    <col min="10497" max="10497" width="38.88671875" customWidth="1"/>
    <col min="10498" max="10501" width="12.77734375" customWidth="1"/>
    <col min="10502" max="10504" width="14.109375" bestFit="1" customWidth="1"/>
    <col min="10505" max="10510" width="12.77734375" customWidth="1"/>
    <col min="10753" max="10753" width="38.88671875" customWidth="1"/>
    <col min="10754" max="10757" width="12.77734375" customWidth="1"/>
    <col min="10758" max="10760" width="14.109375" bestFit="1" customWidth="1"/>
    <col min="10761" max="10766" width="12.77734375" customWidth="1"/>
    <col min="11009" max="11009" width="38.88671875" customWidth="1"/>
    <col min="11010" max="11013" width="12.77734375" customWidth="1"/>
    <col min="11014" max="11016" width="14.109375" bestFit="1" customWidth="1"/>
    <col min="11017" max="11022" width="12.77734375" customWidth="1"/>
    <col min="11265" max="11265" width="38.88671875" customWidth="1"/>
    <col min="11266" max="11269" width="12.77734375" customWidth="1"/>
    <col min="11270" max="11272" width="14.109375" bestFit="1" customWidth="1"/>
    <col min="11273" max="11278" width="12.77734375" customWidth="1"/>
    <col min="11521" max="11521" width="38.88671875" customWidth="1"/>
    <col min="11522" max="11525" width="12.77734375" customWidth="1"/>
    <col min="11526" max="11528" width="14.109375" bestFit="1" customWidth="1"/>
    <col min="11529" max="11534" width="12.77734375" customWidth="1"/>
    <col min="11777" max="11777" width="38.88671875" customWidth="1"/>
    <col min="11778" max="11781" width="12.77734375" customWidth="1"/>
    <col min="11782" max="11784" width="14.109375" bestFit="1" customWidth="1"/>
    <col min="11785" max="11790" width="12.77734375" customWidth="1"/>
    <col min="12033" max="12033" width="38.88671875" customWidth="1"/>
    <col min="12034" max="12037" width="12.77734375" customWidth="1"/>
    <col min="12038" max="12040" width="14.109375" bestFit="1" customWidth="1"/>
    <col min="12041" max="12046" width="12.77734375" customWidth="1"/>
    <col min="12289" max="12289" width="38.88671875" customWidth="1"/>
    <col min="12290" max="12293" width="12.77734375" customWidth="1"/>
    <col min="12294" max="12296" width="14.109375" bestFit="1" customWidth="1"/>
    <col min="12297" max="12302" width="12.77734375" customWidth="1"/>
    <col min="12545" max="12545" width="38.88671875" customWidth="1"/>
    <col min="12546" max="12549" width="12.77734375" customWidth="1"/>
    <col min="12550" max="12552" width="14.109375" bestFit="1" customWidth="1"/>
    <col min="12553" max="12558" width="12.77734375" customWidth="1"/>
    <col min="12801" max="12801" width="38.88671875" customWidth="1"/>
    <col min="12802" max="12805" width="12.77734375" customWidth="1"/>
    <col min="12806" max="12808" width="14.109375" bestFit="1" customWidth="1"/>
    <col min="12809" max="12814" width="12.77734375" customWidth="1"/>
    <col min="13057" max="13057" width="38.88671875" customWidth="1"/>
    <col min="13058" max="13061" width="12.77734375" customWidth="1"/>
    <col min="13062" max="13064" width="14.109375" bestFit="1" customWidth="1"/>
    <col min="13065" max="13070" width="12.77734375" customWidth="1"/>
    <col min="13313" max="13313" width="38.88671875" customWidth="1"/>
    <col min="13314" max="13317" width="12.77734375" customWidth="1"/>
    <col min="13318" max="13320" width="14.109375" bestFit="1" customWidth="1"/>
    <col min="13321" max="13326" width="12.77734375" customWidth="1"/>
    <col min="13569" max="13569" width="38.88671875" customWidth="1"/>
    <col min="13570" max="13573" width="12.77734375" customWidth="1"/>
    <col min="13574" max="13576" width="14.109375" bestFit="1" customWidth="1"/>
    <col min="13577" max="13582" width="12.77734375" customWidth="1"/>
    <col min="13825" max="13825" width="38.88671875" customWidth="1"/>
    <col min="13826" max="13829" width="12.77734375" customWidth="1"/>
    <col min="13830" max="13832" width="14.109375" bestFit="1" customWidth="1"/>
    <col min="13833" max="13838" width="12.77734375" customWidth="1"/>
    <col min="14081" max="14081" width="38.88671875" customWidth="1"/>
    <col min="14082" max="14085" width="12.77734375" customWidth="1"/>
    <col min="14086" max="14088" width="14.109375" bestFit="1" customWidth="1"/>
    <col min="14089" max="14094" width="12.77734375" customWidth="1"/>
    <col min="14337" max="14337" width="38.88671875" customWidth="1"/>
    <col min="14338" max="14341" width="12.77734375" customWidth="1"/>
    <col min="14342" max="14344" width="14.109375" bestFit="1" customWidth="1"/>
    <col min="14345" max="14350" width="12.77734375" customWidth="1"/>
    <col min="14593" max="14593" width="38.88671875" customWidth="1"/>
    <col min="14594" max="14597" width="12.77734375" customWidth="1"/>
    <col min="14598" max="14600" width="14.109375" bestFit="1" customWidth="1"/>
    <col min="14601" max="14606" width="12.77734375" customWidth="1"/>
    <col min="14849" max="14849" width="38.88671875" customWidth="1"/>
    <col min="14850" max="14853" width="12.77734375" customWidth="1"/>
    <col min="14854" max="14856" width="14.109375" bestFit="1" customWidth="1"/>
    <col min="14857" max="14862" width="12.77734375" customWidth="1"/>
    <col min="15105" max="15105" width="38.88671875" customWidth="1"/>
    <col min="15106" max="15109" width="12.77734375" customWidth="1"/>
    <col min="15110" max="15112" width="14.109375" bestFit="1" customWidth="1"/>
    <col min="15113" max="15118" width="12.77734375" customWidth="1"/>
    <col min="15361" max="15361" width="38.88671875" customWidth="1"/>
    <col min="15362" max="15365" width="12.77734375" customWidth="1"/>
    <col min="15366" max="15368" width="14.109375" bestFit="1" customWidth="1"/>
    <col min="15369" max="15374" width="12.77734375" customWidth="1"/>
    <col min="15617" max="15617" width="38.88671875" customWidth="1"/>
    <col min="15618" max="15621" width="12.77734375" customWidth="1"/>
    <col min="15622" max="15624" width="14.109375" bestFit="1" customWidth="1"/>
    <col min="15625" max="15630" width="12.77734375" customWidth="1"/>
    <col min="15873" max="15873" width="38.88671875" customWidth="1"/>
    <col min="15874" max="15877" width="12.77734375" customWidth="1"/>
    <col min="15878" max="15880" width="14.109375" bestFit="1" customWidth="1"/>
    <col min="15881" max="15886" width="12.77734375" customWidth="1"/>
    <col min="16129" max="16129" width="38.88671875" customWidth="1"/>
    <col min="16130" max="16133" width="12.77734375" customWidth="1"/>
    <col min="16134" max="16136" width="14.109375" bestFit="1" customWidth="1"/>
    <col min="16137" max="16142" width="12.77734375" customWidth="1"/>
  </cols>
  <sheetData>
    <row r="1" spans="1:14" ht="34.799999999999997" x14ac:dyDescent="0.55000000000000004">
      <c r="A1" s="14" t="s">
        <v>0</v>
      </c>
      <c r="B1" s="14"/>
      <c r="C1" s="14"/>
      <c r="D1" s="14"/>
      <c r="E1" s="14"/>
      <c r="F1" s="14"/>
      <c r="G1" s="14"/>
      <c r="H1" s="14"/>
      <c r="I1" s="14"/>
      <c r="J1" s="14"/>
      <c r="K1" s="14"/>
      <c r="L1" s="14"/>
      <c r="M1" s="14"/>
      <c r="N1" s="14"/>
    </row>
    <row r="2" spans="1:14" x14ac:dyDescent="0.3">
      <c r="A2" s="1"/>
      <c r="B2" s="1"/>
      <c r="C2" s="1"/>
      <c r="D2" s="1"/>
      <c r="E2" s="1"/>
      <c r="F2" s="1"/>
      <c r="G2" s="1"/>
      <c r="H2" s="1"/>
      <c r="I2" s="1"/>
      <c r="J2" s="1"/>
      <c r="K2" s="1"/>
      <c r="L2" s="1"/>
      <c r="M2" s="1"/>
      <c r="N2" s="1"/>
    </row>
    <row r="3" spans="1:14" x14ac:dyDescent="0.3">
      <c r="A3" s="1"/>
      <c r="B3" s="1"/>
      <c r="C3" s="1"/>
      <c r="D3" s="1"/>
      <c r="E3" s="1"/>
      <c r="F3" s="1"/>
      <c r="G3" s="1"/>
      <c r="H3" s="1"/>
      <c r="I3" s="1"/>
      <c r="J3" s="1"/>
      <c r="K3" s="1"/>
      <c r="L3" s="1"/>
      <c r="M3" s="1"/>
      <c r="N3" s="1"/>
    </row>
    <row r="4" spans="1:14" x14ac:dyDescent="0.3">
      <c r="A4" s="2" t="s">
        <v>1</v>
      </c>
      <c r="B4" s="3"/>
      <c r="C4" s="3"/>
      <c r="D4" s="3"/>
      <c r="E4" s="3"/>
      <c r="F4" s="3"/>
      <c r="G4" s="1"/>
      <c r="H4" s="3"/>
      <c r="I4" s="3"/>
      <c r="J4" s="4" t="s">
        <v>2</v>
      </c>
      <c r="K4" s="3"/>
      <c r="L4" s="3"/>
      <c r="M4" s="3"/>
      <c r="N4" s="5"/>
    </row>
    <row r="5" spans="1:14" ht="90" x14ac:dyDescent="0.3">
      <c r="A5" s="6" t="s">
        <v>3</v>
      </c>
      <c r="B5" s="7" t="s">
        <v>4</v>
      </c>
      <c r="C5" s="7" t="s">
        <v>5</v>
      </c>
      <c r="D5" s="7" t="s">
        <v>6</v>
      </c>
      <c r="E5" s="7" t="s">
        <v>7</v>
      </c>
      <c r="F5" s="7" t="s">
        <v>8</v>
      </c>
      <c r="G5" s="7" t="s">
        <v>9</v>
      </c>
      <c r="H5" s="7" t="s">
        <v>10</v>
      </c>
      <c r="I5" s="7" t="s">
        <v>11</v>
      </c>
      <c r="J5" s="7" t="s">
        <v>12</v>
      </c>
      <c r="K5" s="7" t="s">
        <v>13</v>
      </c>
      <c r="L5" s="7" t="s">
        <v>14</v>
      </c>
      <c r="M5" s="7" t="s">
        <v>15</v>
      </c>
      <c r="N5" s="7" t="s">
        <v>16</v>
      </c>
    </row>
    <row r="6" spans="1:14" ht="30" customHeight="1" x14ac:dyDescent="0.3">
      <c r="A6" s="8" t="s">
        <v>17</v>
      </c>
      <c r="B6" s="9">
        <v>257196</v>
      </c>
      <c r="C6" s="9">
        <v>125458</v>
      </c>
      <c r="D6" s="9">
        <v>2339</v>
      </c>
      <c r="E6" s="9">
        <v>3117</v>
      </c>
      <c r="F6" s="9">
        <v>165425</v>
      </c>
      <c r="G6" s="9">
        <v>44009</v>
      </c>
      <c r="H6" s="9">
        <v>930779</v>
      </c>
      <c r="I6" s="9">
        <v>498</v>
      </c>
      <c r="J6" s="10">
        <v>7.0000000000000007E-2</v>
      </c>
      <c r="K6" s="10">
        <v>0.01</v>
      </c>
      <c r="L6" s="10">
        <v>1871.55</v>
      </c>
      <c r="M6" s="9">
        <v>785</v>
      </c>
      <c r="N6" s="9">
        <v>5416</v>
      </c>
    </row>
    <row r="7" spans="1:14" ht="30" customHeight="1" x14ac:dyDescent="0.3">
      <c r="A7" s="8" t="s">
        <v>18</v>
      </c>
      <c r="B7" s="9">
        <v>325312</v>
      </c>
      <c r="C7" s="9">
        <v>145283</v>
      </c>
      <c r="D7" s="9">
        <v>2147</v>
      </c>
      <c r="E7" s="9">
        <v>5089</v>
      </c>
      <c r="F7" s="9">
        <v>333772</v>
      </c>
      <c r="G7" s="9">
        <v>93058</v>
      </c>
      <c r="H7" s="9">
        <v>861149</v>
      </c>
      <c r="I7" s="9">
        <v>588</v>
      </c>
      <c r="J7" s="10">
        <v>0.16</v>
      </c>
      <c r="K7" s="10">
        <v>0.15</v>
      </c>
      <c r="L7" s="10">
        <v>1369.93</v>
      </c>
      <c r="M7" s="9">
        <v>2366</v>
      </c>
      <c r="N7" s="9">
        <v>22104</v>
      </c>
    </row>
    <row r="8" spans="1:14" ht="30" customHeight="1" x14ac:dyDescent="0.3">
      <c r="A8" s="8" t="s">
        <v>19</v>
      </c>
      <c r="B8" s="9">
        <v>684850</v>
      </c>
      <c r="C8" s="9">
        <v>397960</v>
      </c>
      <c r="D8" s="9">
        <v>7590</v>
      </c>
      <c r="E8" s="9">
        <v>4316</v>
      </c>
      <c r="F8" s="9">
        <v>850881</v>
      </c>
      <c r="G8" s="9">
        <v>1062826</v>
      </c>
      <c r="H8" s="9">
        <v>3966508</v>
      </c>
      <c r="I8" s="9">
        <v>1647</v>
      </c>
      <c r="J8" s="10">
        <v>0.17</v>
      </c>
      <c r="K8" s="10">
        <v>0.14000000000000001</v>
      </c>
      <c r="L8" s="10">
        <v>472.11</v>
      </c>
      <c r="M8" s="9">
        <v>5066</v>
      </c>
      <c r="N8" s="9">
        <v>50394</v>
      </c>
    </row>
    <row r="9" spans="1:14" ht="30" customHeight="1" x14ac:dyDescent="0.3">
      <c r="A9" s="8" t="s">
        <v>20</v>
      </c>
      <c r="B9" s="9">
        <v>1556110</v>
      </c>
      <c r="C9" s="9">
        <v>943752</v>
      </c>
      <c r="D9" s="9">
        <v>13639</v>
      </c>
      <c r="E9" s="9">
        <v>9355</v>
      </c>
      <c r="F9" s="9">
        <v>1562746</v>
      </c>
      <c r="G9" s="9">
        <v>2308577</v>
      </c>
      <c r="H9" s="9">
        <v>6669709</v>
      </c>
      <c r="I9" s="9">
        <v>7852</v>
      </c>
      <c r="J9" s="10">
        <v>0.19</v>
      </c>
      <c r="K9" s="10">
        <v>0</v>
      </c>
      <c r="L9" s="10">
        <v>865.62</v>
      </c>
      <c r="M9" s="9">
        <v>6329</v>
      </c>
      <c r="N9" s="9">
        <v>66120</v>
      </c>
    </row>
    <row r="10" spans="1:14" ht="30" customHeight="1" x14ac:dyDescent="0.3">
      <c r="A10" s="8" t="s">
        <v>21</v>
      </c>
      <c r="B10" s="9">
        <v>1072238</v>
      </c>
      <c r="C10" s="9">
        <v>833031</v>
      </c>
      <c r="D10" s="9">
        <v>6396</v>
      </c>
      <c r="E10" s="9">
        <v>9792</v>
      </c>
      <c r="F10" s="9">
        <v>1083668</v>
      </c>
      <c r="G10" s="9">
        <v>4515351</v>
      </c>
      <c r="H10" s="9">
        <v>5029755</v>
      </c>
      <c r="I10" s="9">
        <v>1785</v>
      </c>
      <c r="J10" s="10">
        <v>0.18</v>
      </c>
      <c r="K10" s="10">
        <v>0</v>
      </c>
      <c r="L10" s="10">
        <v>344.88</v>
      </c>
      <c r="M10" s="9">
        <v>0</v>
      </c>
      <c r="N10" s="9">
        <v>42185</v>
      </c>
    </row>
    <row r="11" spans="1:14" ht="30" customHeight="1" x14ac:dyDescent="0.3">
      <c r="A11" s="8" t="s">
        <v>22</v>
      </c>
      <c r="B11" s="9">
        <v>625692</v>
      </c>
      <c r="C11" s="9">
        <v>290765</v>
      </c>
      <c r="D11" s="9">
        <v>4637</v>
      </c>
      <c r="E11" s="9">
        <v>4767</v>
      </c>
      <c r="F11" s="9">
        <v>353156</v>
      </c>
      <c r="G11" s="9">
        <v>785879</v>
      </c>
      <c r="H11" s="9">
        <v>2083339</v>
      </c>
      <c r="I11" s="9">
        <v>1095</v>
      </c>
      <c r="J11" s="10">
        <v>0.2</v>
      </c>
      <c r="K11" s="10">
        <v>0</v>
      </c>
      <c r="L11" s="10">
        <v>581.97</v>
      </c>
      <c r="M11" s="9">
        <v>1982</v>
      </c>
      <c r="N11" s="9">
        <v>18677</v>
      </c>
    </row>
    <row r="12" spans="1:14" ht="30" customHeight="1" x14ac:dyDescent="0.3">
      <c r="A12" s="8" t="s">
        <v>23</v>
      </c>
      <c r="B12" s="9">
        <v>478169</v>
      </c>
      <c r="C12" s="9">
        <v>213067</v>
      </c>
      <c r="D12" s="9">
        <v>2826</v>
      </c>
      <c r="E12" s="9">
        <v>2460</v>
      </c>
      <c r="F12" s="9">
        <v>617340</v>
      </c>
      <c r="G12" s="9">
        <v>1847525</v>
      </c>
      <c r="H12" s="9">
        <v>1827795</v>
      </c>
      <c r="I12" s="9">
        <v>5791</v>
      </c>
      <c r="J12" s="10">
        <v>0.19</v>
      </c>
      <c r="K12" s="10">
        <v>0.14000000000000001</v>
      </c>
      <c r="L12" s="10">
        <v>975.81</v>
      </c>
      <c r="M12" s="9">
        <v>4087</v>
      </c>
      <c r="N12" s="9">
        <v>31962</v>
      </c>
    </row>
    <row r="13" spans="1:14" ht="30" customHeight="1" x14ac:dyDescent="0.3">
      <c r="A13" s="8" t="s">
        <v>24</v>
      </c>
      <c r="B13" s="9">
        <v>7167873</v>
      </c>
      <c r="C13" s="9">
        <v>5416399</v>
      </c>
      <c r="D13" s="9">
        <v>115618</v>
      </c>
      <c r="E13" s="9">
        <v>26433</v>
      </c>
      <c r="F13" s="9">
        <v>8584964</v>
      </c>
      <c r="G13" s="9">
        <v>33056802</v>
      </c>
      <c r="H13" s="9">
        <v>53374677</v>
      </c>
      <c r="I13" s="9">
        <v>110451</v>
      </c>
      <c r="J13" s="10">
        <v>0.13</v>
      </c>
      <c r="K13" s="10">
        <v>0</v>
      </c>
      <c r="L13" s="10">
        <v>1280.56</v>
      </c>
      <c r="M13" s="9">
        <v>42281</v>
      </c>
      <c r="N13" s="9">
        <v>346013</v>
      </c>
    </row>
    <row r="14" spans="1:14" ht="30" customHeight="1" x14ac:dyDescent="0.3">
      <c r="A14" s="8" t="s">
        <v>25</v>
      </c>
      <c r="B14" s="9">
        <v>7188709</v>
      </c>
      <c r="C14" s="9">
        <v>4599971</v>
      </c>
      <c r="D14" s="9">
        <v>52053</v>
      </c>
      <c r="E14" s="9">
        <v>42626</v>
      </c>
      <c r="F14" s="9">
        <v>18883374</v>
      </c>
      <c r="G14" s="9">
        <v>30505735</v>
      </c>
      <c r="H14" s="9">
        <v>56872096</v>
      </c>
      <c r="I14" s="9">
        <v>248740</v>
      </c>
      <c r="J14" s="10">
        <v>0.19</v>
      </c>
      <c r="K14" s="10">
        <v>0</v>
      </c>
      <c r="L14" s="10">
        <v>1339.28</v>
      </c>
      <c r="M14" s="9">
        <v>59248</v>
      </c>
      <c r="N14" s="9">
        <v>575033</v>
      </c>
    </row>
    <row r="15" spans="1:14" ht="30" customHeight="1" x14ac:dyDescent="0.3">
      <c r="A15" s="8" t="s">
        <v>26</v>
      </c>
      <c r="B15" s="9">
        <v>9985</v>
      </c>
      <c r="C15" s="9">
        <v>4492</v>
      </c>
      <c r="D15" s="9">
        <v>9</v>
      </c>
      <c r="E15" s="9">
        <v>95</v>
      </c>
      <c r="F15" s="9">
        <v>14286</v>
      </c>
      <c r="G15" s="9">
        <v>688</v>
      </c>
      <c r="H15" s="9">
        <v>217705</v>
      </c>
      <c r="I15" s="9">
        <v>115</v>
      </c>
      <c r="J15" s="10">
        <v>0.38</v>
      </c>
      <c r="K15" s="10">
        <v>0.38</v>
      </c>
      <c r="L15" s="10">
        <v>210.67</v>
      </c>
      <c r="M15" s="9">
        <v>0</v>
      </c>
      <c r="N15" s="9">
        <v>1400</v>
      </c>
    </row>
    <row r="16" spans="1:14" ht="30" customHeight="1" x14ac:dyDescent="0.3">
      <c r="A16" s="8" t="s">
        <v>27</v>
      </c>
      <c r="B16" s="9">
        <v>1149739</v>
      </c>
      <c r="C16" s="9">
        <v>661070</v>
      </c>
      <c r="D16" s="9">
        <v>6006</v>
      </c>
      <c r="E16" s="9">
        <v>5204</v>
      </c>
      <c r="F16" s="9">
        <v>1749118</v>
      </c>
      <c r="G16" s="9">
        <v>2929658</v>
      </c>
      <c r="H16" s="9">
        <v>4469582</v>
      </c>
      <c r="I16" s="9">
        <v>14433</v>
      </c>
      <c r="J16" s="10">
        <v>0.25</v>
      </c>
      <c r="K16" s="10">
        <v>0.01</v>
      </c>
      <c r="L16" s="10">
        <v>617.26</v>
      </c>
      <c r="M16" s="9">
        <v>12003</v>
      </c>
      <c r="N16" s="9">
        <v>92337</v>
      </c>
    </row>
    <row r="17" spans="1:14" ht="30" customHeight="1" x14ac:dyDescent="0.3">
      <c r="A17" s="8" t="s">
        <v>28</v>
      </c>
      <c r="B17" s="9">
        <v>19961</v>
      </c>
      <c r="C17" s="9">
        <v>12558</v>
      </c>
      <c r="D17" s="9">
        <v>254</v>
      </c>
      <c r="E17" s="9">
        <v>222</v>
      </c>
      <c r="F17" s="9">
        <v>0</v>
      </c>
      <c r="G17" s="9">
        <v>0</v>
      </c>
      <c r="H17" s="9">
        <v>445967</v>
      </c>
      <c r="I17" s="9">
        <v>97</v>
      </c>
      <c r="J17" s="10">
        <v>0.05</v>
      </c>
      <c r="K17" s="10">
        <v>0</v>
      </c>
      <c r="L17" s="10">
        <v>196.22</v>
      </c>
      <c r="M17" s="9">
        <v>0</v>
      </c>
      <c r="N17" s="9">
        <v>285413</v>
      </c>
    </row>
    <row r="18" spans="1:14" ht="30" customHeight="1" x14ac:dyDescent="0.3">
      <c r="A18" s="8" t="s">
        <v>29</v>
      </c>
      <c r="B18" s="9">
        <v>172401</v>
      </c>
      <c r="C18" s="9">
        <v>96943</v>
      </c>
      <c r="D18" s="9">
        <v>380</v>
      </c>
      <c r="E18" s="9">
        <v>1178</v>
      </c>
      <c r="F18" s="9">
        <v>274497</v>
      </c>
      <c r="G18" s="9">
        <v>210985</v>
      </c>
      <c r="H18" s="9">
        <v>923087</v>
      </c>
      <c r="I18" s="9">
        <v>1564</v>
      </c>
      <c r="J18" s="10">
        <v>0.04</v>
      </c>
      <c r="K18" s="10">
        <v>0.03</v>
      </c>
      <c r="L18" s="10">
        <v>300.57</v>
      </c>
      <c r="M18" s="9">
        <v>1635</v>
      </c>
      <c r="N18" s="9">
        <v>12173</v>
      </c>
    </row>
    <row r="19" spans="1:14" ht="30" customHeight="1" x14ac:dyDescent="0.3">
      <c r="A19" s="8" t="s">
        <v>30</v>
      </c>
      <c r="B19" s="9">
        <v>289327</v>
      </c>
      <c r="C19" s="9">
        <v>188513</v>
      </c>
      <c r="D19" s="9">
        <v>3206</v>
      </c>
      <c r="E19" s="9">
        <v>3737</v>
      </c>
      <c r="F19" s="9">
        <v>901546</v>
      </c>
      <c r="G19" s="9">
        <v>558816</v>
      </c>
      <c r="H19" s="9">
        <v>1794797</v>
      </c>
      <c r="I19" s="9">
        <v>3934</v>
      </c>
      <c r="J19" s="10">
        <v>0.2</v>
      </c>
      <c r="K19" s="10">
        <v>0</v>
      </c>
      <c r="L19" s="10">
        <v>878.76</v>
      </c>
      <c r="M19" s="9">
        <v>3717</v>
      </c>
      <c r="N19" s="9">
        <v>38030</v>
      </c>
    </row>
    <row r="20" spans="1:14" ht="30" customHeight="1" x14ac:dyDescent="0.3">
      <c r="A20" s="8" t="s">
        <v>31</v>
      </c>
      <c r="B20" s="9">
        <v>164602</v>
      </c>
      <c r="C20" s="9">
        <v>81269</v>
      </c>
      <c r="D20" s="9">
        <v>1722</v>
      </c>
      <c r="E20" s="9">
        <v>1019</v>
      </c>
      <c r="F20" s="9">
        <v>211465</v>
      </c>
      <c r="G20" s="9">
        <v>51937</v>
      </c>
      <c r="H20" s="9">
        <v>648958</v>
      </c>
      <c r="I20" s="9">
        <v>227</v>
      </c>
      <c r="J20" s="10">
        <v>0.13</v>
      </c>
      <c r="K20" s="10">
        <v>0</v>
      </c>
      <c r="L20" s="10">
        <v>1600.67</v>
      </c>
      <c r="M20" s="9">
        <v>1795</v>
      </c>
      <c r="N20" s="9">
        <v>14921</v>
      </c>
    </row>
    <row r="21" spans="1:14" ht="30" customHeight="1" x14ac:dyDescent="0.3">
      <c r="A21" s="8" t="s">
        <v>32</v>
      </c>
      <c r="B21" s="9">
        <v>706623</v>
      </c>
      <c r="C21" s="9">
        <v>467810</v>
      </c>
      <c r="D21" s="9">
        <v>8208</v>
      </c>
      <c r="E21" s="9">
        <v>4833</v>
      </c>
      <c r="F21" s="9">
        <v>1841916</v>
      </c>
      <c r="G21" s="9">
        <v>1479291</v>
      </c>
      <c r="H21" s="9">
        <v>7496633</v>
      </c>
      <c r="I21" s="9">
        <v>22088</v>
      </c>
      <c r="J21" s="10">
        <v>0.26</v>
      </c>
      <c r="K21" s="10">
        <v>0</v>
      </c>
      <c r="L21" s="10">
        <v>1253.23</v>
      </c>
      <c r="M21" s="9">
        <v>5978</v>
      </c>
      <c r="N21" s="9">
        <v>69550</v>
      </c>
    </row>
    <row r="22" spans="1:14" ht="30" customHeight="1" x14ac:dyDescent="0.3">
      <c r="A22" s="8" t="s">
        <v>33</v>
      </c>
      <c r="B22" s="9">
        <v>8958</v>
      </c>
      <c r="C22" s="9">
        <v>4889</v>
      </c>
      <c r="D22" s="9">
        <v>18</v>
      </c>
      <c r="E22" s="9">
        <v>24</v>
      </c>
      <c r="F22" s="9">
        <v>7295</v>
      </c>
      <c r="G22" s="9">
        <v>2282</v>
      </c>
      <c r="H22" s="9">
        <v>43788</v>
      </c>
      <c r="I22" s="9">
        <v>0</v>
      </c>
      <c r="J22" s="10">
        <v>0.21</v>
      </c>
      <c r="K22" s="10">
        <v>0</v>
      </c>
      <c r="L22" s="10">
        <v>784.75</v>
      </c>
      <c r="M22" s="9">
        <v>0</v>
      </c>
      <c r="N22" s="9">
        <v>392</v>
      </c>
    </row>
    <row r="23" spans="1:14" ht="30" customHeight="1" x14ac:dyDescent="0.3">
      <c r="A23" s="8" t="s">
        <v>34</v>
      </c>
      <c r="B23" s="9">
        <v>1072721</v>
      </c>
      <c r="C23" s="9">
        <v>606358</v>
      </c>
      <c r="D23" s="9">
        <v>7597</v>
      </c>
      <c r="E23" s="9">
        <v>7413</v>
      </c>
      <c r="F23" s="9">
        <v>1625500</v>
      </c>
      <c r="G23" s="9">
        <v>2523478</v>
      </c>
      <c r="H23" s="9">
        <v>4596306</v>
      </c>
      <c r="I23" s="9">
        <v>5237</v>
      </c>
      <c r="J23" s="10">
        <v>0.18</v>
      </c>
      <c r="K23" s="10">
        <v>0.02</v>
      </c>
      <c r="L23" s="10">
        <v>297.92</v>
      </c>
      <c r="M23" s="9">
        <v>7098</v>
      </c>
      <c r="N23" s="9">
        <v>69457</v>
      </c>
    </row>
    <row r="24" spans="1:14" ht="30" customHeight="1" x14ac:dyDescent="0.3">
      <c r="A24" s="8" t="s">
        <v>35</v>
      </c>
      <c r="B24" s="9">
        <v>116675</v>
      </c>
      <c r="C24" s="9">
        <v>57711</v>
      </c>
      <c r="D24" s="9">
        <v>723</v>
      </c>
      <c r="E24" s="9">
        <v>1175</v>
      </c>
      <c r="F24" s="9">
        <v>173510</v>
      </c>
      <c r="G24" s="9">
        <v>121925</v>
      </c>
      <c r="H24" s="9">
        <v>430615</v>
      </c>
      <c r="I24" s="9">
        <v>121</v>
      </c>
      <c r="J24" s="10">
        <v>0.39</v>
      </c>
      <c r="K24" s="10">
        <v>0.02</v>
      </c>
      <c r="L24" s="10">
        <v>619.74</v>
      </c>
      <c r="M24" s="9">
        <v>0</v>
      </c>
      <c r="N24" s="9">
        <v>7588</v>
      </c>
    </row>
    <row r="25" spans="1:14" ht="30" customHeight="1" x14ac:dyDescent="0.3">
      <c r="A25" s="8" t="s">
        <v>36</v>
      </c>
      <c r="B25" s="9">
        <v>20124</v>
      </c>
      <c r="C25" s="9">
        <v>13038</v>
      </c>
      <c r="D25" s="9">
        <v>228</v>
      </c>
      <c r="E25" s="9">
        <v>131</v>
      </c>
      <c r="F25" s="9">
        <v>28616</v>
      </c>
      <c r="G25" s="9">
        <v>17162</v>
      </c>
      <c r="H25" s="9">
        <v>137002</v>
      </c>
      <c r="I25" s="9">
        <v>33</v>
      </c>
      <c r="J25" s="10">
        <v>0.24</v>
      </c>
      <c r="K25" s="10">
        <v>0</v>
      </c>
      <c r="L25" s="10">
        <v>3532.18</v>
      </c>
      <c r="M25" s="9">
        <v>173</v>
      </c>
      <c r="N25" s="9">
        <v>1454</v>
      </c>
    </row>
    <row r="26" spans="1:14" ht="30" customHeight="1" x14ac:dyDescent="0.3">
      <c r="A26" s="8" t="s">
        <v>37</v>
      </c>
      <c r="B26" s="9">
        <v>2842482</v>
      </c>
      <c r="C26" s="9">
        <v>1749789</v>
      </c>
      <c r="D26" s="9">
        <v>50263</v>
      </c>
      <c r="E26" s="9">
        <v>17903</v>
      </c>
      <c r="F26" s="9">
        <v>6213702</v>
      </c>
      <c r="G26" s="9">
        <v>6080012</v>
      </c>
      <c r="H26" s="9">
        <v>16330023</v>
      </c>
      <c r="I26" s="9">
        <v>44470</v>
      </c>
      <c r="J26" s="10">
        <v>0.14000000000000001</v>
      </c>
      <c r="K26" s="10">
        <v>0</v>
      </c>
      <c r="L26" s="10">
        <v>240.61</v>
      </c>
      <c r="M26" s="9">
        <v>16967</v>
      </c>
      <c r="N26" s="9">
        <v>157975</v>
      </c>
    </row>
    <row r="27" spans="1:14" ht="30" customHeight="1" x14ac:dyDescent="0.3">
      <c r="A27" s="8" t="s">
        <v>38</v>
      </c>
      <c r="B27" s="9">
        <v>1355053</v>
      </c>
      <c r="C27" s="9">
        <v>977431</v>
      </c>
      <c r="D27" s="9">
        <v>8650</v>
      </c>
      <c r="E27" s="9">
        <v>13009</v>
      </c>
      <c r="F27" s="9">
        <v>3484991</v>
      </c>
      <c r="G27" s="9">
        <v>4774879</v>
      </c>
      <c r="H27" s="9">
        <v>4554394</v>
      </c>
      <c r="I27" s="9">
        <v>98863</v>
      </c>
      <c r="J27" s="10">
        <v>0.33</v>
      </c>
      <c r="K27" s="10">
        <v>0.08</v>
      </c>
      <c r="L27" s="10">
        <v>102.44</v>
      </c>
      <c r="M27" s="9">
        <v>11848</v>
      </c>
      <c r="N27" s="9">
        <v>118107</v>
      </c>
    </row>
    <row r="28" spans="1:14" ht="30" customHeight="1" x14ac:dyDescent="0.3">
      <c r="A28" s="8" t="s">
        <v>39</v>
      </c>
      <c r="B28" s="9">
        <v>1203661</v>
      </c>
      <c r="C28" s="9">
        <v>561369</v>
      </c>
      <c r="D28" s="9">
        <v>5172</v>
      </c>
      <c r="E28" s="9">
        <v>10906</v>
      </c>
      <c r="F28" s="9">
        <v>1148586</v>
      </c>
      <c r="G28" s="9">
        <v>3662076</v>
      </c>
      <c r="H28" s="9">
        <v>4916380</v>
      </c>
      <c r="I28" s="9">
        <v>18717</v>
      </c>
      <c r="J28" s="10">
        <v>0.08</v>
      </c>
      <c r="K28" s="10">
        <v>0</v>
      </c>
      <c r="L28" s="10">
        <v>839.29</v>
      </c>
      <c r="M28" s="9">
        <v>6018</v>
      </c>
      <c r="N28" s="9">
        <v>54692</v>
      </c>
    </row>
    <row r="29" spans="1:14" ht="30" customHeight="1" x14ac:dyDescent="0.3">
      <c r="A29" s="8" t="s">
        <v>40</v>
      </c>
      <c r="B29" s="9">
        <v>2204769</v>
      </c>
      <c r="C29" s="9">
        <v>1257760</v>
      </c>
      <c r="D29" s="9">
        <v>14100</v>
      </c>
      <c r="E29" s="9">
        <v>11054</v>
      </c>
      <c r="F29" s="9">
        <v>3771708</v>
      </c>
      <c r="G29" s="9">
        <v>5125196</v>
      </c>
      <c r="H29" s="9">
        <v>11687531</v>
      </c>
      <c r="I29" s="9">
        <v>69375</v>
      </c>
      <c r="J29" s="10">
        <v>0.15</v>
      </c>
      <c r="K29" s="10">
        <v>0</v>
      </c>
      <c r="L29" s="10">
        <v>617.01</v>
      </c>
      <c r="M29" s="9">
        <v>16585</v>
      </c>
      <c r="N29" s="9">
        <v>156559</v>
      </c>
    </row>
    <row r="30" spans="1:14" ht="30" customHeight="1" x14ac:dyDescent="0.3">
      <c r="A30" s="8" t="s">
        <v>41</v>
      </c>
      <c r="B30" s="9">
        <v>7202986</v>
      </c>
      <c r="C30" s="9">
        <v>4800532</v>
      </c>
      <c r="D30" s="9">
        <v>88857</v>
      </c>
      <c r="E30" s="9">
        <v>80541</v>
      </c>
      <c r="F30" s="9">
        <v>13095873</v>
      </c>
      <c r="G30" s="9">
        <v>28048840</v>
      </c>
      <c r="H30" s="9">
        <v>43296698</v>
      </c>
      <c r="I30" s="9">
        <v>268651</v>
      </c>
      <c r="J30" s="10">
        <v>0.22</v>
      </c>
      <c r="K30" s="10">
        <v>0.01</v>
      </c>
      <c r="L30" s="10">
        <v>378.29</v>
      </c>
      <c r="M30" s="9">
        <v>47282</v>
      </c>
      <c r="N30" s="9">
        <v>508333</v>
      </c>
    </row>
    <row r="31" spans="1:14" ht="30" customHeight="1" x14ac:dyDescent="0.3">
      <c r="A31" s="8" t="s">
        <v>42</v>
      </c>
      <c r="B31" s="9">
        <v>378701</v>
      </c>
      <c r="C31" s="9">
        <v>180043</v>
      </c>
      <c r="D31" s="9">
        <v>1097</v>
      </c>
      <c r="E31" s="9">
        <v>1729</v>
      </c>
      <c r="F31" s="9">
        <v>1188017</v>
      </c>
      <c r="G31" s="9">
        <v>979087</v>
      </c>
      <c r="H31" s="9">
        <v>1230284</v>
      </c>
      <c r="I31" s="9">
        <v>7487</v>
      </c>
      <c r="J31" s="10">
        <v>1.1100000000000001</v>
      </c>
      <c r="K31" s="10">
        <v>0.79</v>
      </c>
      <c r="L31" s="10">
        <v>149.47</v>
      </c>
      <c r="M31" s="9">
        <v>7758</v>
      </c>
      <c r="N31" s="9">
        <v>74549</v>
      </c>
    </row>
    <row r="32" spans="1:14" ht="30" customHeight="1" x14ac:dyDescent="0.3">
      <c r="A32" s="8" t="s">
        <v>43</v>
      </c>
      <c r="B32" s="9">
        <v>3327649</v>
      </c>
      <c r="C32" s="9">
        <v>2277962</v>
      </c>
      <c r="D32" s="9">
        <v>11584</v>
      </c>
      <c r="E32" s="9">
        <v>44577</v>
      </c>
      <c r="F32" s="9">
        <v>8517539</v>
      </c>
      <c r="G32" s="9">
        <v>13574826</v>
      </c>
      <c r="H32" s="9">
        <v>21868949</v>
      </c>
      <c r="I32" s="9">
        <v>124559</v>
      </c>
      <c r="J32" s="10">
        <v>0.86</v>
      </c>
      <c r="K32" s="10">
        <v>0.02</v>
      </c>
      <c r="L32" s="10">
        <v>358.64</v>
      </c>
      <c r="M32" s="9">
        <v>50679</v>
      </c>
      <c r="N32" s="9">
        <v>293981</v>
      </c>
    </row>
    <row r="33" spans="1:14" ht="30" customHeight="1" x14ac:dyDescent="0.3">
      <c r="A33" s="8" t="s">
        <v>44</v>
      </c>
      <c r="B33" s="9">
        <v>6500524</v>
      </c>
      <c r="C33" s="9">
        <v>4538190</v>
      </c>
      <c r="D33" s="9">
        <v>58890</v>
      </c>
      <c r="E33" s="9">
        <v>53354</v>
      </c>
      <c r="F33" s="9">
        <v>10343177</v>
      </c>
      <c r="G33" s="9">
        <v>25025633</v>
      </c>
      <c r="H33" s="9">
        <v>40810812</v>
      </c>
      <c r="I33" s="9">
        <v>127096</v>
      </c>
      <c r="J33" s="10">
        <v>0.17</v>
      </c>
      <c r="K33" s="10">
        <v>0.01</v>
      </c>
      <c r="L33" s="10">
        <v>868.3</v>
      </c>
      <c r="M33" s="9">
        <v>27817</v>
      </c>
      <c r="N33" s="9">
        <v>264071</v>
      </c>
    </row>
    <row r="34" spans="1:14" ht="30" customHeight="1" x14ac:dyDescent="0.3">
      <c r="A34" s="8" t="s">
        <v>45</v>
      </c>
      <c r="B34" s="9">
        <v>126222</v>
      </c>
      <c r="C34" s="9">
        <v>56011</v>
      </c>
      <c r="D34" s="9">
        <v>568</v>
      </c>
      <c r="E34" s="9">
        <v>286</v>
      </c>
      <c r="F34" s="9">
        <v>159695</v>
      </c>
      <c r="G34" s="9">
        <v>1259264</v>
      </c>
      <c r="H34" s="9">
        <v>392291</v>
      </c>
      <c r="I34" s="9">
        <v>350</v>
      </c>
      <c r="J34" s="10">
        <v>0.18</v>
      </c>
      <c r="K34" s="10">
        <v>0.03</v>
      </c>
      <c r="L34" s="10">
        <v>494.49</v>
      </c>
      <c r="M34" s="9">
        <v>4713</v>
      </c>
      <c r="N34" s="9">
        <v>8996</v>
      </c>
    </row>
    <row r="35" spans="1:14" ht="30" customHeight="1" x14ac:dyDescent="0.3">
      <c r="A35" s="8" t="s">
        <v>46</v>
      </c>
      <c r="B35" s="9">
        <v>9043746</v>
      </c>
      <c r="C35" s="9">
        <v>5755575</v>
      </c>
      <c r="D35" s="9">
        <v>90561</v>
      </c>
      <c r="E35" s="9">
        <v>53164</v>
      </c>
      <c r="F35" s="9">
        <v>16292482</v>
      </c>
      <c r="G35" s="9">
        <v>36510312</v>
      </c>
      <c r="H35" s="9">
        <v>61886475</v>
      </c>
      <c r="I35" s="9">
        <v>547578</v>
      </c>
      <c r="J35" s="10">
        <v>0.13</v>
      </c>
      <c r="K35" s="10">
        <v>0</v>
      </c>
      <c r="L35" s="10">
        <v>357.51</v>
      </c>
      <c r="M35" s="9">
        <v>90531</v>
      </c>
      <c r="N35" s="9">
        <v>831013</v>
      </c>
    </row>
    <row r="36" spans="1:14" ht="30" customHeight="1" x14ac:dyDescent="0.3">
      <c r="A36" s="8" t="s">
        <v>47</v>
      </c>
      <c r="B36" s="9">
        <v>499715</v>
      </c>
      <c r="C36" s="9">
        <v>200259</v>
      </c>
      <c r="D36" s="9">
        <v>3601</v>
      </c>
      <c r="E36" s="9">
        <v>2522</v>
      </c>
      <c r="F36" s="9">
        <v>625286</v>
      </c>
      <c r="G36" s="9">
        <v>688995</v>
      </c>
      <c r="H36" s="9">
        <v>947998</v>
      </c>
      <c r="I36" s="9">
        <v>6293</v>
      </c>
      <c r="J36" s="10">
        <v>2.23</v>
      </c>
      <c r="K36" s="10">
        <v>1.1299999999999999</v>
      </c>
      <c r="L36" s="10">
        <v>164.59</v>
      </c>
      <c r="M36" s="9">
        <v>845</v>
      </c>
      <c r="N36" s="9">
        <v>8820</v>
      </c>
    </row>
    <row r="37" spans="1:14" ht="30" customHeight="1" x14ac:dyDescent="0.3">
      <c r="A37" s="8" t="s">
        <v>48</v>
      </c>
      <c r="B37" s="9">
        <v>188767</v>
      </c>
      <c r="C37" s="9">
        <v>124343</v>
      </c>
      <c r="D37" s="9">
        <v>2988</v>
      </c>
      <c r="E37" s="9">
        <v>2458</v>
      </c>
      <c r="F37" s="9">
        <v>290773</v>
      </c>
      <c r="G37" s="9">
        <v>0</v>
      </c>
      <c r="H37" s="9">
        <v>5932708</v>
      </c>
      <c r="I37" s="9">
        <v>954</v>
      </c>
      <c r="J37" s="10">
        <v>0.12</v>
      </c>
      <c r="K37" s="10">
        <v>0</v>
      </c>
      <c r="L37" s="10">
        <v>782.5</v>
      </c>
      <c r="M37" s="9">
        <v>9452</v>
      </c>
      <c r="N37" s="9">
        <v>55429</v>
      </c>
    </row>
    <row r="38" spans="1:14" ht="30" customHeight="1" x14ac:dyDescent="0.3">
      <c r="A38" s="8" t="s">
        <v>49</v>
      </c>
      <c r="B38" s="9">
        <f>SUM(B6:B37)</f>
        <v>57961540</v>
      </c>
      <c r="C38" s="9">
        <f t="shared" ref="C38:I38" si="0">SUM(C6:C37)</f>
        <v>37639601</v>
      </c>
      <c r="D38" s="9">
        <f t="shared" si="0"/>
        <v>571927</v>
      </c>
      <c r="E38" s="9">
        <f t="shared" si="0"/>
        <v>424489</v>
      </c>
      <c r="F38" s="9">
        <f t="shared" si="0"/>
        <v>104394904</v>
      </c>
      <c r="G38" s="9">
        <f t="shared" si="0"/>
        <v>207845104</v>
      </c>
      <c r="H38" s="9">
        <f t="shared" si="0"/>
        <v>366674790</v>
      </c>
      <c r="I38" s="9">
        <f t="shared" si="0"/>
        <v>1740689</v>
      </c>
      <c r="J38" s="10">
        <v>0.22409905129941909</v>
      </c>
      <c r="K38" s="10">
        <v>0.02</v>
      </c>
      <c r="L38" s="10">
        <v>486.7003193467861</v>
      </c>
      <c r="M38" s="9">
        <f>SUM(M6:M37)</f>
        <v>445038</v>
      </c>
      <c r="N38" s="9">
        <f>SUM(N6:N37)</f>
        <v>4283144</v>
      </c>
    </row>
    <row r="39" spans="1:14" x14ac:dyDescent="0.3">
      <c r="A39" s="1"/>
      <c r="B39" s="1"/>
      <c r="C39" s="1"/>
      <c r="D39" s="1"/>
      <c r="E39" s="1"/>
      <c r="F39" s="1"/>
      <c r="G39" s="1"/>
      <c r="H39" s="1"/>
      <c r="I39" s="1"/>
      <c r="J39" s="1"/>
      <c r="K39" s="1"/>
      <c r="L39" s="1"/>
      <c r="M39" s="1"/>
      <c r="N39" s="1"/>
    </row>
    <row r="40" spans="1:14" s="13" customFormat="1" ht="22.05" customHeight="1" x14ac:dyDescent="0.3">
      <c r="A40" s="11" t="s">
        <v>50</v>
      </c>
      <c r="B40" s="12"/>
      <c r="C40" s="12"/>
      <c r="D40" s="12"/>
      <c r="E40" s="12"/>
      <c r="F40" s="12"/>
      <c r="G40" s="12"/>
      <c r="H40" s="12"/>
      <c r="I40" s="12"/>
      <c r="J40" s="12"/>
      <c r="K40" s="12"/>
      <c r="L40" s="12"/>
      <c r="M40" s="12"/>
      <c r="N40" s="12"/>
    </row>
    <row r="41" spans="1:14" s="13" customFormat="1" ht="22.05" customHeight="1" x14ac:dyDescent="0.3">
      <c r="A41" s="11" t="s">
        <v>51</v>
      </c>
      <c r="B41" s="12"/>
      <c r="C41" s="12"/>
      <c r="D41" s="12"/>
      <c r="E41" s="12"/>
      <c r="F41" s="12"/>
      <c r="G41" s="12"/>
      <c r="H41" s="12"/>
      <c r="I41" s="12"/>
      <c r="J41" s="12"/>
      <c r="K41" s="12"/>
      <c r="L41" s="12"/>
      <c r="M41" s="12"/>
      <c r="N41" s="12"/>
    </row>
    <row r="42" spans="1:14" s="13" customFormat="1" ht="22.05" customHeight="1" x14ac:dyDescent="0.3">
      <c r="A42" s="11" t="s">
        <v>52</v>
      </c>
      <c r="B42" s="12"/>
      <c r="C42" s="12"/>
      <c r="D42" s="12"/>
      <c r="E42" s="12"/>
      <c r="F42" s="12"/>
      <c r="G42" s="12"/>
      <c r="H42" s="12"/>
      <c r="I42" s="12"/>
      <c r="J42" s="12"/>
      <c r="K42" s="12"/>
      <c r="L42" s="12"/>
      <c r="M42" s="12"/>
      <c r="N42" s="12"/>
    </row>
    <row r="43" spans="1:14" s="13" customFormat="1" ht="22.05" customHeight="1" x14ac:dyDescent="0.3">
      <c r="A43" s="11" t="s">
        <v>53</v>
      </c>
      <c r="B43" s="12"/>
      <c r="C43" s="12"/>
      <c r="D43" s="12"/>
      <c r="E43" s="12"/>
      <c r="F43" s="12"/>
      <c r="G43" s="12"/>
      <c r="H43" s="12"/>
      <c r="I43" s="12"/>
      <c r="J43" s="12"/>
      <c r="K43" s="12"/>
      <c r="L43" s="12"/>
      <c r="M43" s="12"/>
      <c r="N43" s="12"/>
    </row>
    <row r="44" spans="1:14" s="13" customFormat="1" ht="22.05" customHeight="1" x14ac:dyDescent="0.3">
      <c r="A44" s="11" t="s">
        <v>54</v>
      </c>
      <c r="B44" s="12"/>
      <c r="C44" s="12"/>
      <c r="D44" s="12"/>
      <c r="E44" s="12"/>
      <c r="F44" s="12"/>
      <c r="G44" s="12"/>
      <c r="H44" s="12"/>
      <c r="I44" s="12"/>
      <c r="J44" s="12"/>
      <c r="K44" s="12"/>
      <c r="L44" s="12"/>
      <c r="M44" s="12"/>
      <c r="N44" s="12"/>
    </row>
    <row r="45" spans="1:14" s="13" customFormat="1" ht="22.05" customHeight="1" x14ac:dyDescent="0.3">
      <c r="A45" s="11" t="s">
        <v>55</v>
      </c>
      <c r="B45" s="12"/>
      <c r="C45" s="12"/>
      <c r="D45" s="12"/>
      <c r="E45" s="12"/>
      <c r="F45" s="12"/>
      <c r="G45" s="12"/>
      <c r="H45" s="12"/>
      <c r="I45" s="12"/>
      <c r="J45" s="12"/>
      <c r="K45" s="12"/>
      <c r="L45" s="12"/>
      <c r="M45" s="12"/>
      <c r="N45" s="12"/>
    </row>
    <row r="46" spans="1:14" s="13" customFormat="1" ht="22.05" customHeight="1" x14ac:dyDescent="0.3">
      <c r="A46" s="11" t="s">
        <v>56</v>
      </c>
      <c r="B46" s="12"/>
      <c r="C46" s="12"/>
      <c r="D46" s="12"/>
      <c r="E46" s="12"/>
      <c r="F46" s="12"/>
      <c r="G46" s="12"/>
      <c r="H46" s="12"/>
      <c r="I46" s="12"/>
      <c r="J46" s="12"/>
      <c r="K46" s="12"/>
      <c r="L46" s="12"/>
      <c r="M46" s="12"/>
      <c r="N46" s="12"/>
    </row>
    <row r="47" spans="1:14" s="13" customFormat="1" ht="22.05" customHeight="1" x14ac:dyDescent="0.3">
      <c r="A47" s="11" t="s">
        <v>57</v>
      </c>
      <c r="B47" s="12"/>
      <c r="C47" s="12"/>
      <c r="D47" s="12"/>
      <c r="E47" s="12"/>
      <c r="F47" s="12"/>
      <c r="G47" s="12"/>
      <c r="H47" s="12"/>
      <c r="I47" s="12"/>
      <c r="J47" s="12"/>
      <c r="K47" s="12"/>
      <c r="L47" s="12"/>
      <c r="M47" s="12"/>
      <c r="N47" s="12"/>
    </row>
    <row r="48" spans="1:14" s="13" customFormat="1" ht="22.05" customHeight="1" x14ac:dyDescent="0.3">
      <c r="A48" s="11" t="s">
        <v>58</v>
      </c>
      <c r="B48" s="12"/>
      <c r="C48" s="12"/>
      <c r="D48" s="12"/>
      <c r="E48" s="12"/>
      <c r="F48" s="12"/>
      <c r="G48" s="12"/>
      <c r="H48" s="12"/>
      <c r="I48" s="12"/>
      <c r="J48" s="12"/>
      <c r="K48" s="12"/>
      <c r="L48" s="12"/>
      <c r="M48" s="12"/>
      <c r="N48" s="12"/>
    </row>
    <row r="49" spans="1:14" s="13" customFormat="1" ht="22.05" customHeight="1" x14ac:dyDescent="0.3">
      <c r="A49" s="11" t="s">
        <v>59</v>
      </c>
      <c r="B49" s="12"/>
      <c r="C49" s="12"/>
      <c r="D49" s="12"/>
      <c r="E49" s="12"/>
      <c r="F49" s="12"/>
      <c r="G49" s="12"/>
      <c r="H49" s="12"/>
      <c r="I49" s="12"/>
      <c r="J49" s="12"/>
      <c r="K49" s="12"/>
      <c r="L49" s="12"/>
      <c r="M49" s="12"/>
      <c r="N49" s="12"/>
    </row>
    <row r="50" spans="1:14" s="13" customFormat="1" ht="22.05" customHeight="1" x14ac:dyDescent="0.3">
      <c r="A50" s="11" t="s">
        <v>60</v>
      </c>
      <c r="B50" s="12"/>
      <c r="C50" s="12"/>
      <c r="D50" s="12"/>
      <c r="E50" s="12"/>
      <c r="F50" s="12"/>
      <c r="G50" s="12"/>
      <c r="H50" s="12"/>
      <c r="I50" s="12"/>
      <c r="J50" s="12"/>
      <c r="K50" s="12"/>
      <c r="L50" s="12"/>
      <c r="M50" s="12"/>
      <c r="N50" s="12"/>
    </row>
  </sheetData>
  <mergeCells count="1">
    <mergeCell ref="A1:N1"/>
  </mergeCells>
  <phoneticPr fontId="2"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具名範圍</vt:lpstr>
      </vt:variant>
      <vt:variant>
        <vt:i4>85</vt:i4>
      </vt:variant>
    </vt:vector>
  </HeadingPairs>
  <TitlesOfParts>
    <vt:vector size="86" baseType="lpstr">
      <vt:lpstr>Nov. 2023 </vt:lpstr>
      <vt:lpstr>'Nov. 2023 '!外部資料_100</vt:lpstr>
      <vt:lpstr>'Nov. 2023 '!外部資料_101</vt:lpstr>
      <vt:lpstr>'Nov. 2023 '!外部資料_102</vt:lpstr>
      <vt:lpstr>'Nov. 2023 '!外部資料_103</vt:lpstr>
      <vt:lpstr>'Nov. 2023 '!外部資料_104</vt:lpstr>
      <vt:lpstr>'Nov. 2023 '!外部資料_105</vt:lpstr>
      <vt:lpstr>'Nov. 2023 '!外部資料_106</vt:lpstr>
      <vt:lpstr>'Nov. 2023 '!外部資料_107</vt:lpstr>
      <vt:lpstr>'Nov. 2023 '!外部資料_108</vt:lpstr>
      <vt:lpstr>'Nov. 2023 '!外部資料_109</vt:lpstr>
      <vt:lpstr>'Nov. 2023 '!外部資料_110</vt:lpstr>
      <vt:lpstr>'Nov. 2023 '!外部資料_111</vt:lpstr>
      <vt:lpstr>'Nov. 2023 '!外部資料_112</vt:lpstr>
      <vt:lpstr>'Nov. 2023 '!外部資料_113</vt:lpstr>
      <vt:lpstr>'Nov. 2023 '!外部資料_114</vt:lpstr>
      <vt:lpstr>'Nov. 2023 '!外部資料_115</vt:lpstr>
      <vt:lpstr>'Nov. 2023 '!外部資料_116</vt:lpstr>
      <vt:lpstr>'Nov. 2023 '!外部資料_117</vt:lpstr>
      <vt:lpstr>'Nov. 2023 '!外部資料_118</vt:lpstr>
      <vt:lpstr>'Nov. 2023 '!外部資料_119</vt:lpstr>
      <vt:lpstr>'Nov. 2023 '!外部資料_120</vt:lpstr>
      <vt:lpstr>'Nov. 2023 '!外部資料_121</vt:lpstr>
      <vt:lpstr>'Nov. 2023 '!外部資料_122</vt:lpstr>
      <vt:lpstr>'Nov. 2023 '!外部資料_123</vt:lpstr>
      <vt:lpstr>'Nov. 2023 '!外部資料_124</vt:lpstr>
      <vt:lpstr>'Nov. 2023 '!外部資料_125</vt:lpstr>
      <vt:lpstr>'Nov. 2023 '!外部資料_126</vt:lpstr>
      <vt:lpstr>'Nov. 2023 '!外部資料_127</vt:lpstr>
      <vt:lpstr>'Nov. 2023 '!外部資料_128</vt:lpstr>
      <vt:lpstr>'Nov. 2023 '!外部資料_129</vt:lpstr>
      <vt:lpstr>'Nov. 2023 '!外部資料_130</vt:lpstr>
      <vt:lpstr>'Nov. 2023 '!外部資料_131</vt:lpstr>
      <vt:lpstr>'Nov. 2023 '!外部資料_132</vt:lpstr>
      <vt:lpstr>'Nov. 2023 '!外部資料_133</vt:lpstr>
      <vt:lpstr>'Nov. 2023 '!外部資料_134</vt:lpstr>
      <vt:lpstr>'Nov. 2023 '!外部資料_135</vt:lpstr>
      <vt:lpstr>'Nov. 2023 '!外部資料_136</vt:lpstr>
      <vt:lpstr>'Nov. 2023 '!外部資料_137</vt:lpstr>
      <vt:lpstr>'Nov. 2023 '!外部資料_138</vt:lpstr>
      <vt:lpstr>'Nov. 2023 '!外部資料_139</vt:lpstr>
      <vt:lpstr>'Nov. 2023 '!外部資料_140</vt:lpstr>
      <vt:lpstr>'Nov. 2023 '!外部資料_141</vt:lpstr>
      <vt:lpstr>'Nov. 2023 '!外部資料_142</vt:lpstr>
      <vt:lpstr>'Nov. 2023 '!外部資料_143</vt:lpstr>
      <vt:lpstr>'Nov. 2023 '!外部資料_144</vt:lpstr>
      <vt:lpstr>'Nov. 2023 '!外部資料_145</vt:lpstr>
      <vt:lpstr>'Nov. 2023 '!外部資料_146</vt:lpstr>
      <vt:lpstr>'Nov. 2023 '!外部資料_147</vt:lpstr>
      <vt:lpstr>'Nov. 2023 '!外部資料_148</vt:lpstr>
      <vt:lpstr>'Nov. 2023 '!外部資料_149</vt:lpstr>
      <vt:lpstr>'Nov. 2023 '!外部資料_150</vt:lpstr>
      <vt:lpstr>'Nov. 2023 '!外部資料_151</vt:lpstr>
      <vt:lpstr>'Nov. 2023 '!外部資料_152</vt:lpstr>
      <vt:lpstr>'Nov. 2023 '!外部資料_153</vt:lpstr>
      <vt:lpstr>'Nov. 2023 '!外部資料_154</vt:lpstr>
      <vt:lpstr>'Nov. 2023 '!外部資料_155</vt:lpstr>
      <vt:lpstr>'Nov. 2023 '!外部資料_156</vt:lpstr>
      <vt:lpstr>'Nov. 2023 '!外部資料_157</vt:lpstr>
      <vt:lpstr>'Nov. 2023 '!外部資料_158</vt:lpstr>
      <vt:lpstr>'Nov. 2023 '!外部資料_159</vt:lpstr>
      <vt:lpstr>'Nov. 2023 '!外部資料_160</vt:lpstr>
      <vt:lpstr>'Nov. 2023 '!外部資料_161</vt:lpstr>
      <vt:lpstr>'Nov. 2023 '!外部資料_162</vt:lpstr>
      <vt:lpstr>'Nov. 2023 '!外部資料_163</vt:lpstr>
      <vt:lpstr>'Nov. 2023 '!外部資料_164</vt:lpstr>
      <vt:lpstr>'Nov. 2023 '!外部資料_77</vt:lpstr>
      <vt:lpstr>'Nov. 2023 '!外部資料_78</vt:lpstr>
      <vt:lpstr>'Nov. 2023 '!外部資料_82</vt:lpstr>
      <vt:lpstr>'Nov. 2023 '!外部資料_83</vt:lpstr>
      <vt:lpstr>'Nov. 2023 '!外部資料_84</vt:lpstr>
      <vt:lpstr>'Nov. 2023 '!外部資料_85</vt:lpstr>
      <vt:lpstr>'Nov. 2023 '!外部資料_86</vt:lpstr>
      <vt:lpstr>'Nov. 2023 '!外部資料_87</vt:lpstr>
      <vt:lpstr>'Nov. 2023 '!外部資料_88</vt:lpstr>
      <vt:lpstr>'Nov. 2023 '!外部資料_89</vt:lpstr>
      <vt:lpstr>'Nov. 2023 '!外部資料_90</vt:lpstr>
      <vt:lpstr>'Nov. 2023 '!外部資料_91</vt:lpstr>
      <vt:lpstr>'Nov. 2023 '!外部資料_92</vt:lpstr>
      <vt:lpstr>'Nov. 2023 '!外部資料_93</vt:lpstr>
      <vt:lpstr>'Nov. 2023 '!外部資料_94</vt:lpstr>
      <vt:lpstr>'Nov. 2023 '!外部資料_95</vt:lpstr>
      <vt:lpstr>'Nov. 2023 '!外部資料_96</vt:lpstr>
      <vt:lpstr>'Nov. 2023 '!外部資料_97</vt:lpstr>
      <vt:lpstr>'Nov. 2023 '!外部資料_98</vt:lpstr>
      <vt:lpstr>'Nov. 2023 '!外部資料_99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邱靖雯</dc:creator>
  <cp:lastModifiedBy>邱靖雯</cp:lastModifiedBy>
  <dcterms:created xsi:type="dcterms:W3CDTF">2023-12-25T05:42:48Z</dcterms:created>
  <dcterms:modified xsi:type="dcterms:W3CDTF">2024-01-10T08:26:49Z</dcterms:modified>
</cp:coreProperties>
</file>