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3. 三組三科專區\6信合社-------財業務資料\統計室處理便條\統計室來文\11302\外網揭露\"/>
    </mc:Choice>
  </mc:AlternateContent>
  <xr:revisionPtr revIDLastSave="0" documentId="13_ncr:1_{4DD7439E-E559-4F26-846C-452D4C1B781D}" xr6:coauthVersionLast="47" xr6:coauthVersionMax="47" xr10:uidLastSave="{00000000-0000-0000-0000-000000000000}"/>
  <bookViews>
    <workbookView xWindow="1680" yWindow="390" windowWidth="10455" windowHeight="14580" xr2:uid="{17346FE3-A7D2-46C4-A322-B0882E969E49}"/>
  </bookViews>
  <sheets>
    <sheet name="成果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G22" i="1"/>
  <c r="F22" i="1"/>
  <c r="D22" i="1"/>
  <c r="C22" i="1"/>
  <c r="B22" i="1"/>
  <c r="I21" i="1"/>
  <c r="H21" i="1"/>
  <c r="G21" i="1"/>
  <c r="F21" i="1"/>
  <c r="E21" i="1"/>
  <c r="D21" i="1"/>
  <c r="C21" i="1"/>
  <c r="B21" i="1"/>
  <c r="G20" i="1"/>
  <c r="F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<sst xmlns="http://schemas.openxmlformats.org/spreadsheetml/2006/main" count="58" uniqueCount="45">
  <si>
    <t>信合社資產品質評估分析統計表</t>
    <phoneticPr fontId="3" type="noConversion"/>
  </si>
  <si>
    <t>單位：新臺幣千元</t>
  </si>
  <si>
    <t>資料月份：113年2月</t>
    <phoneticPr fontId="3" type="noConversion"/>
  </si>
  <si>
    <t>銀行別</t>
  </si>
  <si>
    <t>存款</t>
  </si>
  <si>
    <t>稅前盈餘</t>
    <phoneticPr fontId="3" type="noConversion"/>
  </si>
  <si>
    <t>放款總額</t>
  </si>
  <si>
    <t>逾期放款總額</t>
    <phoneticPr fontId="3" type="noConversion"/>
  </si>
  <si>
    <t>貼現及放款提列之備抵呆帳</t>
    <phoneticPr fontId="3" type="noConversion"/>
  </si>
  <si>
    <t>淨值</t>
  </si>
  <si>
    <t>逾放</t>
  </si>
  <si>
    <t>備抵呆帳/</t>
  </si>
  <si>
    <t>　</t>
  </si>
  <si>
    <t>(累計)</t>
    <phoneticPr fontId="3" type="noConversion"/>
  </si>
  <si>
    <t xml:space="preserve">總額 </t>
    <phoneticPr fontId="3" type="noConversion"/>
  </si>
  <si>
    <t>列之備抵呆帳</t>
  </si>
  <si>
    <t>比率</t>
    <phoneticPr fontId="3" type="noConversion"/>
  </si>
  <si>
    <t>逾期放款</t>
  </si>
  <si>
    <t>(%)</t>
  </si>
  <si>
    <t>台北市第五信用合作社</t>
  </si>
  <si>
    <t>基隆第一信用合作社</t>
  </si>
  <si>
    <t>基隆市第二信用合作社</t>
  </si>
  <si>
    <t>淡水第一信用合作社</t>
    <phoneticPr fontId="3" type="noConversion"/>
  </si>
  <si>
    <t>新北市淡水信用合作社</t>
  </si>
  <si>
    <t>宜蘭信用合作社</t>
  </si>
  <si>
    <t>桃園信用合作社</t>
  </si>
  <si>
    <t>新竹第一信用合作社</t>
  </si>
  <si>
    <t>新竹第三信用合作社</t>
  </si>
  <si>
    <t>台中市第二信用合作社</t>
  </si>
  <si>
    <t>彰化第一信用合作社</t>
  </si>
  <si>
    <t>彰化第五信用合作社</t>
  </si>
  <si>
    <t>彰化第六信用合作社</t>
  </si>
  <si>
    <t>彰化第十信用合作社</t>
  </si>
  <si>
    <t>-</t>
    <phoneticPr fontId="3" type="noConversion"/>
  </si>
  <si>
    <t>彰化縣鹿港信用合作社</t>
  </si>
  <si>
    <t>嘉義市第三信用合作社</t>
  </si>
  <si>
    <t>臺南第三信用合作社</t>
  </si>
  <si>
    <t>高雄市第三信用合作社</t>
  </si>
  <si>
    <t>花蓮第一信用合作社</t>
  </si>
  <si>
    <t>花蓮第二信用合作社</t>
  </si>
  <si>
    <t>澎湖縣第一信用合作社</t>
  </si>
  <si>
    <t>澎湖第二信用合作社</t>
  </si>
  <si>
    <t>金門縣信用合作社</t>
  </si>
  <si>
    <t>註：無數值，以「-」表示；數值不及半單位，以「0」表示。</t>
    <phoneticPr fontId="3" type="noConversion"/>
  </si>
  <si>
    <t>總　        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</si>
</sst>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-"/>
    <numFmt numFmtId="177" formatCode="#,##0.00_-"/>
  </numFmts>
  <fonts count="10" x14ac:knownFonts="1">
    <font>
      <sz val="12"/>
      <color theme="1"/>
      <name val="新細明體"/>
      <family val="2"/>
      <charset val="136"/>
      <scheme val="minor"/>
    </font>
    <font>
      <b/>
      <sz val="18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0"/>
      <color indexed="8"/>
      <name val="標楷體"/>
      <family val="4"/>
      <charset val="136"/>
    </font>
    <font>
      <b/>
      <sz val="12"/>
      <color indexed="8"/>
      <name val="標楷體"/>
      <family val="4"/>
      <charset val="136"/>
    </font>
    <font>
      <b/>
      <sz val="12"/>
      <name val="新細明體"/>
      <family val="1"/>
      <charset val="136"/>
    </font>
    <font>
      <sz val="10"/>
      <name val="標楷體"/>
      <family val="4"/>
      <charset val="136"/>
    </font>
    <font>
      <sz val="11"/>
      <color rgb="FF00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176" fontId="5" fillId="0" borderId="7" xfId="0" applyNumberFormat="1" applyFont="1" applyBorder="1" applyAlignment="1">
      <alignment horizontal="right" vertical="center"/>
    </xf>
    <xf numFmtId="177" fontId="5" fillId="0" borderId="7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3.%20&#19977;&#32068;&#19977;&#31185;&#23560;&#21312;\6&#20449;&#21512;&#31038;-------&#36001;&#26989;&#21209;&#36039;&#26009;\&#32113;&#35336;&#23460;&#34389;&#29702;&#20415;&#26781;\&#32113;&#35336;&#23460;&#20358;&#25991;\11302\&#22806;&#32178;&#25581;&#38706;\11302&#20449;&#21512;&#31038;&#36039;&#29986;&#21697;&#36074;&#35413;&#20272;&#20998;&#26512;&#32113;&#35336;&#34920;(MIS&#36039;&#26009;&#20358;&#28304;).xls" TargetMode="External"/><Relationship Id="rId1" Type="http://schemas.openxmlformats.org/officeDocument/2006/relationships/externalLinkPath" Target="11302&#20449;&#21512;&#31038;&#36039;&#29986;&#21697;&#36074;&#35413;&#20272;&#20998;&#26512;&#32113;&#35336;&#34920;(MIS&#36039;&#26009;&#20358;&#28304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資料來源"/>
      <sheetName val="成果"/>
    </sheetNames>
    <sheetDataSet>
      <sheetData sheetId="0">
        <row r="8">
          <cell r="B8">
            <v>25589863</v>
          </cell>
          <cell r="C8">
            <v>21209</v>
          </cell>
          <cell r="D8">
            <v>18075388</v>
          </cell>
          <cell r="G8">
            <v>3488</v>
          </cell>
          <cell r="I8">
            <v>283857</v>
          </cell>
          <cell r="K8">
            <v>2436486</v>
          </cell>
          <cell r="L8">
            <v>0.02</v>
          </cell>
          <cell r="M8">
            <v>8138.71</v>
          </cell>
        </row>
        <row r="9">
          <cell r="B9">
            <v>34597546</v>
          </cell>
          <cell r="C9">
            <v>36468</v>
          </cell>
          <cell r="D9">
            <v>27949541</v>
          </cell>
          <cell r="G9">
            <v>21643</v>
          </cell>
          <cell r="I9">
            <v>1937027</v>
          </cell>
          <cell r="K9">
            <v>4744674</v>
          </cell>
          <cell r="L9">
            <v>0.08</v>
          </cell>
          <cell r="M9">
            <v>8949.7900000000009</v>
          </cell>
        </row>
        <row r="10">
          <cell r="B10">
            <v>37916739</v>
          </cell>
          <cell r="C10">
            <v>74188</v>
          </cell>
          <cell r="D10">
            <v>27902740</v>
          </cell>
          <cell r="G10">
            <v>20975</v>
          </cell>
          <cell r="I10">
            <v>528021</v>
          </cell>
          <cell r="K10">
            <v>3022818</v>
          </cell>
          <cell r="L10">
            <v>0.08</v>
          </cell>
          <cell r="M10">
            <v>2517.34</v>
          </cell>
        </row>
        <row r="11">
          <cell r="B11">
            <v>101609535</v>
          </cell>
          <cell r="C11">
            <v>66237</v>
          </cell>
          <cell r="D11">
            <v>70787959</v>
          </cell>
          <cell r="G11">
            <v>25424</v>
          </cell>
          <cell r="I11">
            <v>1674752</v>
          </cell>
          <cell r="K11">
            <v>6342769</v>
          </cell>
          <cell r="L11">
            <v>0.04</v>
          </cell>
          <cell r="M11">
            <v>6587.31</v>
          </cell>
        </row>
        <row r="12">
          <cell r="B12">
            <v>24956732</v>
          </cell>
          <cell r="C12">
            <v>28323</v>
          </cell>
          <cell r="D12">
            <v>17858392</v>
          </cell>
          <cell r="G12">
            <v>37406</v>
          </cell>
          <cell r="I12">
            <v>260070</v>
          </cell>
          <cell r="K12">
            <v>1903257</v>
          </cell>
          <cell r="L12">
            <v>0.21</v>
          </cell>
          <cell r="M12">
            <v>695.26</v>
          </cell>
        </row>
        <row r="13">
          <cell r="B13">
            <v>13918120</v>
          </cell>
          <cell r="C13">
            <v>12344</v>
          </cell>
          <cell r="D13">
            <v>9751703</v>
          </cell>
          <cell r="G13">
            <v>40025</v>
          </cell>
          <cell r="I13">
            <v>104844</v>
          </cell>
          <cell r="K13">
            <v>954133</v>
          </cell>
          <cell r="L13">
            <v>0.41</v>
          </cell>
          <cell r="M13">
            <v>261.95</v>
          </cell>
        </row>
        <row r="14">
          <cell r="B14">
            <v>20420177</v>
          </cell>
          <cell r="C14">
            <v>21046</v>
          </cell>
          <cell r="D14">
            <v>12516172</v>
          </cell>
          <cell r="G14">
            <v>2048</v>
          </cell>
          <cell r="I14">
            <v>206572</v>
          </cell>
          <cell r="K14">
            <v>2468482</v>
          </cell>
          <cell r="L14">
            <v>0.02</v>
          </cell>
          <cell r="M14">
            <v>10087.57</v>
          </cell>
        </row>
        <row r="15">
          <cell r="B15">
            <v>78880683</v>
          </cell>
          <cell r="C15">
            <v>99155</v>
          </cell>
          <cell r="D15">
            <v>49537444</v>
          </cell>
          <cell r="G15">
            <v>10652</v>
          </cell>
          <cell r="I15">
            <v>1832593</v>
          </cell>
          <cell r="K15">
            <v>6027601</v>
          </cell>
          <cell r="L15">
            <v>0.02</v>
          </cell>
          <cell r="M15">
            <v>17204.34</v>
          </cell>
        </row>
        <row r="16">
          <cell r="B16">
            <v>37179065</v>
          </cell>
          <cell r="C16">
            <v>46099</v>
          </cell>
          <cell r="D16">
            <v>28012703</v>
          </cell>
          <cell r="G16">
            <v>75308</v>
          </cell>
          <cell r="I16">
            <v>614990</v>
          </cell>
          <cell r="K16">
            <v>2616969</v>
          </cell>
          <cell r="L16">
            <v>0.27</v>
          </cell>
          <cell r="M16">
            <v>816.64</v>
          </cell>
        </row>
        <row r="17">
          <cell r="B17">
            <v>104723361</v>
          </cell>
          <cell r="C17">
            <v>120628</v>
          </cell>
          <cell r="D17">
            <v>71608617</v>
          </cell>
          <cell r="G17">
            <v>2321</v>
          </cell>
          <cell r="I17">
            <v>1335616</v>
          </cell>
          <cell r="K17">
            <v>6767845</v>
          </cell>
          <cell r="L17">
            <v>0</v>
          </cell>
          <cell r="M17">
            <v>57540.49</v>
          </cell>
        </row>
        <row r="18">
          <cell r="B18">
            <v>19088270</v>
          </cell>
          <cell r="C18">
            <v>14400</v>
          </cell>
          <cell r="D18">
            <v>13763903</v>
          </cell>
          <cell r="G18">
            <v>6300</v>
          </cell>
          <cell r="I18">
            <v>204416</v>
          </cell>
          <cell r="K18">
            <v>1719609</v>
          </cell>
          <cell r="L18">
            <v>0.05</v>
          </cell>
          <cell r="M18">
            <v>3244.7</v>
          </cell>
        </row>
        <row r="19">
          <cell r="B19">
            <v>16135112</v>
          </cell>
          <cell r="C19">
            <v>14720</v>
          </cell>
          <cell r="D19">
            <v>11651319</v>
          </cell>
          <cell r="G19">
            <v>23901</v>
          </cell>
          <cell r="I19">
            <v>173777</v>
          </cell>
          <cell r="K19">
            <v>1029827</v>
          </cell>
          <cell r="L19">
            <v>0.21</v>
          </cell>
          <cell r="M19">
            <v>727.08</v>
          </cell>
        </row>
        <row r="20">
          <cell r="B20">
            <v>36845478</v>
          </cell>
          <cell r="C20">
            <v>65938</v>
          </cell>
          <cell r="D20">
            <v>28518276</v>
          </cell>
          <cell r="G20">
            <v>912</v>
          </cell>
          <cell r="I20">
            <v>881348</v>
          </cell>
          <cell r="K20">
            <v>3055248</v>
          </cell>
          <cell r="L20">
            <v>0</v>
          </cell>
          <cell r="M20">
            <v>96588.32</v>
          </cell>
        </row>
        <row r="21">
          <cell r="B21">
            <v>17783458</v>
          </cell>
          <cell r="C21">
            <v>25524</v>
          </cell>
          <cell r="D21">
            <v>11079785</v>
          </cell>
          <cell r="I21">
            <v>154762</v>
          </cell>
          <cell r="K21">
            <v>1508312</v>
          </cell>
        </row>
        <row r="22">
          <cell r="B22">
            <v>29960416</v>
          </cell>
          <cell r="C22">
            <v>30900</v>
          </cell>
          <cell r="D22">
            <v>17882543</v>
          </cell>
          <cell r="G22">
            <v>11069</v>
          </cell>
          <cell r="I22">
            <v>370240</v>
          </cell>
          <cell r="K22">
            <v>2528599</v>
          </cell>
          <cell r="L22">
            <v>0.06</v>
          </cell>
          <cell r="M22">
            <v>3344.88</v>
          </cell>
        </row>
        <row r="23">
          <cell r="B23">
            <v>13435383</v>
          </cell>
          <cell r="C23">
            <v>10801</v>
          </cell>
          <cell r="D23">
            <v>9385350</v>
          </cell>
          <cell r="I23">
            <v>154912</v>
          </cell>
          <cell r="K23">
            <v>804821</v>
          </cell>
        </row>
        <row r="24">
          <cell r="B24">
            <v>24980940</v>
          </cell>
          <cell r="C24">
            <v>27948</v>
          </cell>
          <cell r="D24">
            <v>18912463</v>
          </cell>
          <cell r="G24">
            <v>37720</v>
          </cell>
          <cell r="I24">
            <v>268831</v>
          </cell>
          <cell r="K24">
            <v>1462994</v>
          </cell>
          <cell r="L24">
            <v>0.2</v>
          </cell>
          <cell r="M24">
            <v>712.69</v>
          </cell>
        </row>
        <row r="25">
          <cell r="B25">
            <v>83730030</v>
          </cell>
          <cell r="C25">
            <v>64089</v>
          </cell>
          <cell r="D25">
            <v>62176621</v>
          </cell>
          <cell r="G25">
            <v>90180</v>
          </cell>
          <cell r="I25">
            <v>1160598</v>
          </cell>
          <cell r="K25">
            <v>5637176</v>
          </cell>
          <cell r="L25">
            <v>0.15</v>
          </cell>
          <cell r="M25">
            <v>1286.98</v>
          </cell>
        </row>
        <row r="26">
          <cell r="B26">
            <v>37545172</v>
          </cell>
          <cell r="C26">
            <v>19084</v>
          </cell>
          <cell r="D26">
            <v>25277849</v>
          </cell>
          <cell r="G26">
            <v>226526</v>
          </cell>
          <cell r="I26">
            <v>341241</v>
          </cell>
          <cell r="K26">
            <v>1848903</v>
          </cell>
          <cell r="L26">
            <v>0.9</v>
          </cell>
          <cell r="M26">
            <v>150.63999999999999</v>
          </cell>
        </row>
        <row r="27">
          <cell r="B27">
            <v>85328034</v>
          </cell>
          <cell r="C27">
            <v>58923</v>
          </cell>
          <cell r="D27">
            <v>61996994</v>
          </cell>
          <cell r="G27">
            <v>110</v>
          </cell>
          <cell r="I27">
            <v>1631556</v>
          </cell>
          <cell r="K27">
            <v>6334611</v>
          </cell>
          <cell r="L27">
            <v>0</v>
          </cell>
          <cell r="M27">
            <v>1483233.13</v>
          </cell>
        </row>
        <row r="28">
          <cell r="B28">
            <v>5378772</v>
          </cell>
          <cell r="C28">
            <v>7781</v>
          </cell>
          <cell r="D28">
            <v>3498077</v>
          </cell>
          <cell r="G28">
            <v>12067</v>
          </cell>
          <cell r="I28">
            <v>46051</v>
          </cell>
          <cell r="K28">
            <v>358293</v>
          </cell>
          <cell r="L28">
            <v>0.34</v>
          </cell>
          <cell r="M28">
            <v>381.61</v>
          </cell>
        </row>
        <row r="29">
          <cell r="B29">
            <v>9449421</v>
          </cell>
          <cell r="C29">
            <v>12914</v>
          </cell>
          <cell r="D29">
            <v>7282843</v>
          </cell>
          <cell r="G29">
            <v>3516</v>
          </cell>
          <cell r="I29">
            <v>68572</v>
          </cell>
          <cell r="K29">
            <v>705641</v>
          </cell>
          <cell r="L29">
            <v>0.05</v>
          </cell>
          <cell r="M29">
            <v>1950.57</v>
          </cell>
        </row>
        <row r="30">
          <cell r="B30">
            <v>5524670</v>
          </cell>
          <cell r="C30">
            <v>539</v>
          </cell>
          <cell r="D30">
            <v>4162885</v>
          </cell>
          <cell r="G30">
            <v>12018</v>
          </cell>
          <cell r="I30">
            <v>52536</v>
          </cell>
          <cell r="K30">
            <v>483794</v>
          </cell>
          <cell r="L30">
            <v>0.28999999999999998</v>
          </cell>
          <cell r="M30">
            <v>437.14</v>
          </cell>
        </row>
        <row r="31">
          <cell r="B31">
            <v>864976978</v>
          </cell>
          <cell r="C31">
            <v>879259</v>
          </cell>
          <cell r="D31">
            <v>609589565</v>
          </cell>
          <cell r="G31">
            <v>663609</v>
          </cell>
          <cell r="I31">
            <v>14287182</v>
          </cell>
          <cell r="K31">
            <v>64762862</v>
          </cell>
          <cell r="L31">
            <v>0.11</v>
          </cell>
          <cell r="M31">
            <v>2152.9499999999998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C9D25-3EF5-4E81-A965-AD9D759E2EB6}">
  <dimension ref="A1:I32"/>
  <sheetViews>
    <sheetView tabSelected="1" zoomScale="70" zoomScaleNormal="70" workbookViewId="0">
      <selection activeCell="N18" sqref="N18"/>
    </sheetView>
  </sheetViews>
  <sheetFormatPr defaultRowHeight="16.5" x14ac:dyDescent="0.25"/>
  <cols>
    <col min="1" max="1" width="19.75" customWidth="1"/>
    <col min="2" max="2" width="13.125" customWidth="1"/>
    <col min="4" max="4" width="12.875" customWidth="1"/>
    <col min="6" max="6" width="11" customWidth="1"/>
    <col min="7" max="7" width="12.875" customWidth="1"/>
    <col min="9" max="9" width="15.25" customWidth="1"/>
  </cols>
  <sheetData>
    <row r="1" spans="1:9" ht="25.5" x14ac:dyDescent="0.4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x14ac:dyDescent="0.25">
      <c r="A2" s="1"/>
      <c r="B2" s="1"/>
      <c r="C2" s="1"/>
      <c r="D2" s="1"/>
      <c r="E2" s="1"/>
      <c r="F2" s="1"/>
      <c r="H2" s="1"/>
      <c r="I2" s="1"/>
    </row>
    <row r="3" spans="1:9" x14ac:dyDescent="0.25">
      <c r="A3" s="2" t="s">
        <v>1</v>
      </c>
      <c r="B3" s="2"/>
      <c r="C3" s="2"/>
      <c r="D3" s="13" t="s">
        <v>2</v>
      </c>
      <c r="E3" s="14"/>
      <c r="F3" s="14"/>
      <c r="G3" s="15"/>
      <c r="H3" s="16"/>
      <c r="I3" s="16"/>
    </row>
    <row r="4" spans="1:9" x14ac:dyDescent="0.25">
      <c r="A4" s="17" t="s">
        <v>3</v>
      </c>
      <c r="B4" s="17" t="s">
        <v>4</v>
      </c>
      <c r="C4" s="17" t="s">
        <v>5</v>
      </c>
      <c r="D4" s="20" t="s">
        <v>6</v>
      </c>
      <c r="E4" s="23" t="s">
        <v>7</v>
      </c>
      <c r="F4" s="17" t="s">
        <v>8</v>
      </c>
      <c r="G4" s="17" t="s">
        <v>9</v>
      </c>
      <c r="H4" s="3" t="s">
        <v>10</v>
      </c>
      <c r="I4" s="3" t="s">
        <v>11</v>
      </c>
    </row>
    <row r="5" spans="1:9" x14ac:dyDescent="0.25">
      <c r="A5" s="18"/>
      <c r="B5" s="18" t="s">
        <v>12</v>
      </c>
      <c r="C5" s="18" t="s">
        <v>13</v>
      </c>
      <c r="D5" s="21" t="s">
        <v>12</v>
      </c>
      <c r="E5" s="24" t="s">
        <v>14</v>
      </c>
      <c r="F5" s="18" t="s">
        <v>15</v>
      </c>
      <c r="G5" s="18" t="s">
        <v>12</v>
      </c>
      <c r="H5" s="4" t="s">
        <v>16</v>
      </c>
      <c r="I5" s="4" t="s">
        <v>17</v>
      </c>
    </row>
    <row r="6" spans="1:9" x14ac:dyDescent="0.25">
      <c r="A6" s="19" t="s">
        <v>12</v>
      </c>
      <c r="B6" s="19" t="s">
        <v>12</v>
      </c>
      <c r="C6" s="19" t="s">
        <v>12</v>
      </c>
      <c r="D6" s="22" t="s">
        <v>12</v>
      </c>
      <c r="E6" s="25"/>
      <c r="F6" s="19"/>
      <c r="G6" s="19" t="s">
        <v>12</v>
      </c>
      <c r="H6" s="5" t="s">
        <v>18</v>
      </c>
      <c r="I6" s="5" t="s">
        <v>18</v>
      </c>
    </row>
    <row r="7" spans="1:9" ht="24.95" customHeight="1" x14ac:dyDescent="0.25">
      <c r="A7" s="6" t="s">
        <v>19</v>
      </c>
      <c r="B7" s="7">
        <f>[1]資料來源!B8</f>
        <v>25589863</v>
      </c>
      <c r="C7" s="7">
        <f>[1]資料來源!C8</f>
        <v>21209</v>
      </c>
      <c r="D7" s="7">
        <f>[1]資料來源!D8</f>
        <v>18075388</v>
      </c>
      <c r="E7" s="7">
        <f>[1]資料來源!G8</f>
        <v>3488</v>
      </c>
      <c r="F7" s="7">
        <f>[1]資料來源!I8</f>
        <v>283857</v>
      </c>
      <c r="G7" s="7">
        <f>[1]資料來源!K8</f>
        <v>2436486</v>
      </c>
      <c r="H7" s="8">
        <f>[1]資料來源!L8</f>
        <v>0.02</v>
      </c>
      <c r="I7" s="8">
        <f>[1]資料來源!M8</f>
        <v>8138.71</v>
      </c>
    </row>
    <row r="8" spans="1:9" ht="24.95" customHeight="1" x14ac:dyDescent="0.25">
      <c r="A8" s="6" t="s">
        <v>20</v>
      </c>
      <c r="B8" s="7">
        <f>[1]資料來源!B9</f>
        <v>34597546</v>
      </c>
      <c r="C8" s="7">
        <f>[1]資料來源!C9</f>
        <v>36468</v>
      </c>
      <c r="D8" s="7">
        <f>[1]資料來源!D9</f>
        <v>27949541</v>
      </c>
      <c r="E8" s="7">
        <f>[1]資料來源!G9</f>
        <v>21643</v>
      </c>
      <c r="F8" s="7">
        <f>[1]資料來源!I9</f>
        <v>1937027</v>
      </c>
      <c r="G8" s="7">
        <f>[1]資料來源!K9</f>
        <v>4744674</v>
      </c>
      <c r="H8" s="8">
        <f>[1]資料來源!L9</f>
        <v>0.08</v>
      </c>
      <c r="I8" s="8">
        <f>[1]資料來源!M9</f>
        <v>8949.7900000000009</v>
      </c>
    </row>
    <row r="9" spans="1:9" ht="24.95" customHeight="1" x14ac:dyDescent="0.25">
      <c r="A9" s="6" t="s">
        <v>21</v>
      </c>
      <c r="B9" s="7">
        <f>[1]資料來源!B10</f>
        <v>37916739</v>
      </c>
      <c r="C9" s="7">
        <f>[1]資料來源!C10</f>
        <v>74188</v>
      </c>
      <c r="D9" s="7">
        <f>[1]資料來源!D10</f>
        <v>27902740</v>
      </c>
      <c r="E9" s="7">
        <f>[1]資料來源!G10</f>
        <v>20975</v>
      </c>
      <c r="F9" s="7">
        <f>[1]資料來源!I10</f>
        <v>528021</v>
      </c>
      <c r="G9" s="7">
        <f>[1]資料來源!K10</f>
        <v>3022818</v>
      </c>
      <c r="H9" s="8">
        <f>[1]資料來源!L10</f>
        <v>0.08</v>
      </c>
      <c r="I9" s="8">
        <f>[1]資料來源!M10</f>
        <v>2517.34</v>
      </c>
    </row>
    <row r="10" spans="1:9" ht="24.95" customHeight="1" x14ac:dyDescent="0.25">
      <c r="A10" s="6" t="s">
        <v>22</v>
      </c>
      <c r="B10" s="7">
        <f>[1]資料來源!B11</f>
        <v>101609535</v>
      </c>
      <c r="C10" s="7">
        <f>[1]資料來源!C11</f>
        <v>66237</v>
      </c>
      <c r="D10" s="7">
        <f>[1]資料來源!D11</f>
        <v>70787959</v>
      </c>
      <c r="E10" s="7">
        <f>[1]資料來源!G11</f>
        <v>25424</v>
      </c>
      <c r="F10" s="7">
        <f>[1]資料來源!I11</f>
        <v>1674752</v>
      </c>
      <c r="G10" s="7">
        <f>[1]資料來源!K11</f>
        <v>6342769</v>
      </c>
      <c r="H10" s="8">
        <f>[1]資料來源!L11</f>
        <v>0.04</v>
      </c>
      <c r="I10" s="8">
        <f>[1]資料來源!M11</f>
        <v>6587.31</v>
      </c>
    </row>
    <row r="11" spans="1:9" ht="24.95" customHeight="1" x14ac:dyDescent="0.25">
      <c r="A11" s="6" t="s">
        <v>23</v>
      </c>
      <c r="B11" s="7">
        <f>[1]資料來源!B12</f>
        <v>24956732</v>
      </c>
      <c r="C11" s="7">
        <f>[1]資料來源!C12</f>
        <v>28323</v>
      </c>
      <c r="D11" s="7">
        <f>[1]資料來源!D12</f>
        <v>17858392</v>
      </c>
      <c r="E11" s="7">
        <f>[1]資料來源!G12</f>
        <v>37406</v>
      </c>
      <c r="F11" s="7">
        <f>[1]資料來源!I12</f>
        <v>260070</v>
      </c>
      <c r="G11" s="7">
        <f>[1]資料來源!K12</f>
        <v>1903257</v>
      </c>
      <c r="H11" s="8">
        <f>[1]資料來源!L12</f>
        <v>0.21</v>
      </c>
      <c r="I11" s="8">
        <f>[1]資料來源!M12</f>
        <v>695.26</v>
      </c>
    </row>
    <row r="12" spans="1:9" ht="24.95" customHeight="1" x14ac:dyDescent="0.25">
      <c r="A12" s="6" t="s">
        <v>24</v>
      </c>
      <c r="B12" s="7">
        <f>[1]資料來源!B13</f>
        <v>13918120</v>
      </c>
      <c r="C12" s="7">
        <f>[1]資料來源!C13</f>
        <v>12344</v>
      </c>
      <c r="D12" s="7">
        <f>[1]資料來源!D13</f>
        <v>9751703</v>
      </c>
      <c r="E12" s="7">
        <f>[1]資料來源!G13</f>
        <v>40025</v>
      </c>
      <c r="F12" s="7">
        <f>[1]資料來源!I13</f>
        <v>104844</v>
      </c>
      <c r="G12" s="7">
        <f>[1]資料來源!K13</f>
        <v>954133</v>
      </c>
      <c r="H12" s="8">
        <f>[1]資料來源!L13</f>
        <v>0.41</v>
      </c>
      <c r="I12" s="8">
        <f>[1]資料來源!M13</f>
        <v>261.95</v>
      </c>
    </row>
    <row r="13" spans="1:9" ht="24.95" customHeight="1" x14ac:dyDescent="0.25">
      <c r="A13" s="6" t="s">
        <v>25</v>
      </c>
      <c r="B13" s="7">
        <f>[1]資料來源!B14</f>
        <v>20420177</v>
      </c>
      <c r="C13" s="7">
        <f>[1]資料來源!C14</f>
        <v>21046</v>
      </c>
      <c r="D13" s="7">
        <f>[1]資料來源!D14</f>
        <v>12516172</v>
      </c>
      <c r="E13" s="7">
        <f>[1]資料來源!G14</f>
        <v>2048</v>
      </c>
      <c r="F13" s="7">
        <f>[1]資料來源!I14</f>
        <v>206572</v>
      </c>
      <c r="G13" s="7">
        <f>[1]資料來源!K14</f>
        <v>2468482</v>
      </c>
      <c r="H13" s="8">
        <f>[1]資料來源!L14</f>
        <v>0.02</v>
      </c>
      <c r="I13" s="8">
        <f>[1]資料來源!M14</f>
        <v>10087.57</v>
      </c>
    </row>
    <row r="14" spans="1:9" ht="24.95" customHeight="1" x14ac:dyDescent="0.25">
      <c r="A14" s="6" t="s">
        <v>26</v>
      </c>
      <c r="B14" s="7">
        <f>[1]資料來源!B15</f>
        <v>78880683</v>
      </c>
      <c r="C14" s="7">
        <f>[1]資料來源!C15</f>
        <v>99155</v>
      </c>
      <c r="D14" s="7">
        <f>[1]資料來源!D15</f>
        <v>49537444</v>
      </c>
      <c r="E14" s="7">
        <f>[1]資料來源!G15</f>
        <v>10652</v>
      </c>
      <c r="F14" s="7">
        <f>[1]資料來源!I15</f>
        <v>1832593</v>
      </c>
      <c r="G14" s="7">
        <f>[1]資料來源!K15</f>
        <v>6027601</v>
      </c>
      <c r="H14" s="8">
        <f>[1]資料來源!L15</f>
        <v>0.02</v>
      </c>
      <c r="I14" s="8">
        <f>[1]資料來源!M15</f>
        <v>17204.34</v>
      </c>
    </row>
    <row r="15" spans="1:9" ht="24.95" customHeight="1" x14ac:dyDescent="0.25">
      <c r="A15" s="6" t="s">
        <v>27</v>
      </c>
      <c r="B15" s="7">
        <f>[1]資料來源!B16</f>
        <v>37179065</v>
      </c>
      <c r="C15" s="7">
        <f>[1]資料來源!C16</f>
        <v>46099</v>
      </c>
      <c r="D15" s="7">
        <f>[1]資料來源!D16</f>
        <v>28012703</v>
      </c>
      <c r="E15" s="7">
        <f>[1]資料來源!G16</f>
        <v>75308</v>
      </c>
      <c r="F15" s="7">
        <f>[1]資料來源!I16</f>
        <v>614990</v>
      </c>
      <c r="G15" s="7">
        <f>[1]資料來源!K16</f>
        <v>2616969</v>
      </c>
      <c r="H15" s="8">
        <f>[1]資料來源!L16</f>
        <v>0.27</v>
      </c>
      <c r="I15" s="8">
        <f>[1]資料來源!M16</f>
        <v>816.64</v>
      </c>
    </row>
    <row r="16" spans="1:9" ht="24.95" customHeight="1" x14ac:dyDescent="0.25">
      <c r="A16" s="6" t="s">
        <v>28</v>
      </c>
      <c r="B16" s="7">
        <f>[1]資料來源!B17</f>
        <v>104723361</v>
      </c>
      <c r="C16" s="7">
        <f>[1]資料來源!C17</f>
        <v>120628</v>
      </c>
      <c r="D16" s="7">
        <f>[1]資料來源!D17</f>
        <v>71608617</v>
      </c>
      <c r="E16" s="7">
        <f>[1]資料來源!G17</f>
        <v>2321</v>
      </c>
      <c r="F16" s="7">
        <f>[1]資料來源!I17</f>
        <v>1335616</v>
      </c>
      <c r="G16" s="7">
        <f>[1]資料來源!K17</f>
        <v>6767845</v>
      </c>
      <c r="H16" s="8">
        <f>[1]資料來源!L17</f>
        <v>0</v>
      </c>
      <c r="I16" s="8">
        <f>[1]資料來源!M17</f>
        <v>57540.49</v>
      </c>
    </row>
    <row r="17" spans="1:9" ht="24.95" customHeight="1" x14ac:dyDescent="0.25">
      <c r="A17" s="6" t="s">
        <v>29</v>
      </c>
      <c r="B17" s="7">
        <f>[1]資料來源!B18</f>
        <v>19088270</v>
      </c>
      <c r="C17" s="7">
        <f>[1]資料來源!C18</f>
        <v>14400</v>
      </c>
      <c r="D17" s="7">
        <f>[1]資料來源!D18</f>
        <v>13763903</v>
      </c>
      <c r="E17" s="7">
        <f>[1]資料來源!G18</f>
        <v>6300</v>
      </c>
      <c r="F17" s="7">
        <f>[1]資料來源!I18</f>
        <v>204416</v>
      </c>
      <c r="G17" s="7">
        <f>[1]資料來源!K18</f>
        <v>1719609</v>
      </c>
      <c r="H17" s="8">
        <f>[1]資料來源!L18</f>
        <v>0.05</v>
      </c>
      <c r="I17" s="8">
        <f>[1]資料來源!M18</f>
        <v>3244.7</v>
      </c>
    </row>
    <row r="18" spans="1:9" ht="24.95" customHeight="1" x14ac:dyDescent="0.25">
      <c r="A18" s="6" t="s">
        <v>30</v>
      </c>
      <c r="B18" s="7">
        <f>[1]資料來源!B19</f>
        <v>16135112</v>
      </c>
      <c r="C18" s="7">
        <f>[1]資料來源!C19</f>
        <v>14720</v>
      </c>
      <c r="D18" s="7">
        <f>[1]資料來源!D19</f>
        <v>11651319</v>
      </c>
      <c r="E18" s="7">
        <f>[1]資料來源!G19</f>
        <v>23901</v>
      </c>
      <c r="F18" s="7">
        <f>[1]資料來源!I19</f>
        <v>173777</v>
      </c>
      <c r="G18" s="7">
        <f>[1]資料來源!K19</f>
        <v>1029827</v>
      </c>
      <c r="H18" s="8">
        <f>[1]資料來源!L19</f>
        <v>0.21</v>
      </c>
      <c r="I18" s="8">
        <f>[1]資料來源!M19</f>
        <v>727.08</v>
      </c>
    </row>
    <row r="19" spans="1:9" ht="24.95" customHeight="1" x14ac:dyDescent="0.25">
      <c r="A19" s="6" t="s">
        <v>31</v>
      </c>
      <c r="B19" s="7">
        <f>[1]資料來源!B20</f>
        <v>36845478</v>
      </c>
      <c r="C19" s="7">
        <f>[1]資料來源!C20</f>
        <v>65938</v>
      </c>
      <c r="D19" s="7">
        <f>[1]資料來源!D20</f>
        <v>28518276</v>
      </c>
      <c r="E19" s="7">
        <f>[1]資料來源!G20</f>
        <v>912</v>
      </c>
      <c r="F19" s="7">
        <f>[1]資料來源!I20</f>
        <v>881348</v>
      </c>
      <c r="G19" s="7">
        <f>[1]資料來源!K20</f>
        <v>3055248</v>
      </c>
      <c r="H19" s="8">
        <f>[1]資料來源!L20</f>
        <v>0</v>
      </c>
      <c r="I19" s="8">
        <f>[1]資料來源!M20</f>
        <v>96588.32</v>
      </c>
    </row>
    <row r="20" spans="1:9" ht="24.95" customHeight="1" x14ac:dyDescent="0.25">
      <c r="A20" s="6" t="s">
        <v>32</v>
      </c>
      <c r="B20" s="7">
        <f>[1]資料來源!B21</f>
        <v>17783458</v>
      </c>
      <c r="C20" s="7">
        <f>[1]資料來源!C21</f>
        <v>25524</v>
      </c>
      <c r="D20" s="7">
        <f>[1]資料來源!D21</f>
        <v>11079785</v>
      </c>
      <c r="E20" s="7" t="s">
        <v>33</v>
      </c>
      <c r="F20" s="7">
        <f>[1]資料來源!I21</f>
        <v>154762</v>
      </c>
      <c r="G20" s="7">
        <f>[1]資料來源!K21</f>
        <v>1508312</v>
      </c>
      <c r="H20" s="8" t="s">
        <v>33</v>
      </c>
      <c r="I20" s="8" t="s">
        <v>33</v>
      </c>
    </row>
    <row r="21" spans="1:9" ht="24.95" customHeight="1" x14ac:dyDescent="0.25">
      <c r="A21" s="6" t="s">
        <v>34</v>
      </c>
      <c r="B21" s="7">
        <f>[1]資料來源!B22</f>
        <v>29960416</v>
      </c>
      <c r="C21" s="7">
        <f>[1]資料來源!C22</f>
        <v>30900</v>
      </c>
      <c r="D21" s="7">
        <f>[1]資料來源!D22</f>
        <v>17882543</v>
      </c>
      <c r="E21" s="7">
        <f>[1]資料來源!G22</f>
        <v>11069</v>
      </c>
      <c r="F21" s="7">
        <f>[1]資料來源!I22</f>
        <v>370240</v>
      </c>
      <c r="G21" s="7">
        <f>[1]資料來源!K22</f>
        <v>2528599</v>
      </c>
      <c r="H21" s="8">
        <f>[1]資料來源!L22</f>
        <v>0.06</v>
      </c>
      <c r="I21" s="8">
        <f>[1]資料來源!M22</f>
        <v>3344.88</v>
      </c>
    </row>
    <row r="22" spans="1:9" ht="24.95" customHeight="1" x14ac:dyDescent="0.25">
      <c r="A22" s="6" t="s">
        <v>35</v>
      </c>
      <c r="B22" s="7">
        <f>[1]資料來源!B23</f>
        <v>13435383</v>
      </c>
      <c r="C22" s="7">
        <f>[1]資料來源!C23</f>
        <v>10801</v>
      </c>
      <c r="D22" s="7">
        <f>[1]資料來源!D23</f>
        <v>9385350</v>
      </c>
      <c r="E22" s="7" t="s">
        <v>33</v>
      </c>
      <c r="F22" s="7">
        <f>[1]資料來源!I23</f>
        <v>154912</v>
      </c>
      <c r="G22" s="7">
        <f>[1]資料來源!K23</f>
        <v>804821</v>
      </c>
      <c r="H22" s="8" t="s">
        <v>33</v>
      </c>
      <c r="I22" s="8" t="s">
        <v>33</v>
      </c>
    </row>
    <row r="23" spans="1:9" ht="24.95" customHeight="1" x14ac:dyDescent="0.25">
      <c r="A23" s="6" t="s">
        <v>36</v>
      </c>
      <c r="B23" s="7">
        <f>[1]資料來源!B24</f>
        <v>24980940</v>
      </c>
      <c r="C23" s="7">
        <f>[1]資料來源!C24</f>
        <v>27948</v>
      </c>
      <c r="D23" s="7">
        <f>[1]資料來源!D24</f>
        <v>18912463</v>
      </c>
      <c r="E23" s="7">
        <f>[1]資料來源!G24</f>
        <v>37720</v>
      </c>
      <c r="F23" s="7">
        <f>[1]資料來源!I24</f>
        <v>268831</v>
      </c>
      <c r="G23" s="7">
        <f>[1]資料來源!K24</f>
        <v>1462994</v>
      </c>
      <c r="H23" s="8">
        <f>[1]資料來源!L24</f>
        <v>0.2</v>
      </c>
      <c r="I23" s="8">
        <f>[1]資料來源!M24</f>
        <v>712.69</v>
      </c>
    </row>
    <row r="24" spans="1:9" ht="24.95" customHeight="1" x14ac:dyDescent="0.25">
      <c r="A24" s="6" t="s">
        <v>37</v>
      </c>
      <c r="B24" s="7">
        <f>[1]資料來源!B25</f>
        <v>83730030</v>
      </c>
      <c r="C24" s="7">
        <f>[1]資料來源!C25</f>
        <v>64089</v>
      </c>
      <c r="D24" s="7">
        <f>[1]資料來源!D25</f>
        <v>62176621</v>
      </c>
      <c r="E24" s="7">
        <f>[1]資料來源!G25</f>
        <v>90180</v>
      </c>
      <c r="F24" s="7">
        <f>[1]資料來源!I25</f>
        <v>1160598</v>
      </c>
      <c r="G24" s="7">
        <f>[1]資料來源!K25</f>
        <v>5637176</v>
      </c>
      <c r="H24" s="8">
        <f>[1]資料來源!L25</f>
        <v>0.15</v>
      </c>
      <c r="I24" s="8">
        <f>[1]資料來源!M25</f>
        <v>1286.98</v>
      </c>
    </row>
    <row r="25" spans="1:9" ht="24.95" customHeight="1" x14ac:dyDescent="0.25">
      <c r="A25" s="6" t="s">
        <v>38</v>
      </c>
      <c r="B25" s="7">
        <f>[1]資料來源!B26</f>
        <v>37545172</v>
      </c>
      <c r="C25" s="7">
        <f>[1]資料來源!C26</f>
        <v>19084</v>
      </c>
      <c r="D25" s="7">
        <f>[1]資料來源!D26</f>
        <v>25277849</v>
      </c>
      <c r="E25" s="7">
        <f>[1]資料來源!G26</f>
        <v>226526</v>
      </c>
      <c r="F25" s="7">
        <f>[1]資料來源!I26</f>
        <v>341241</v>
      </c>
      <c r="G25" s="7">
        <f>[1]資料來源!K26</f>
        <v>1848903</v>
      </c>
      <c r="H25" s="8">
        <f>[1]資料來源!L26</f>
        <v>0.9</v>
      </c>
      <c r="I25" s="8">
        <f>[1]資料來源!M26</f>
        <v>150.63999999999999</v>
      </c>
    </row>
    <row r="26" spans="1:9" ht="24.95" customHeight="1" x14ac:dyDescent="0.25">
      <c r="A26" s="6" t="s">
        <v>39</v>
      </c>
      <c r="B26" s="7">
        <f>[1]資料來源!B27</f>
        <v>85328034</v>
      </c>
      <c r="C26" s="7">
        <f>[1]資料來源!C27</f>
        <v>58923</v>
      </c>
      <c r="D26" s="7">
        <f>[1]資料來源!D27</f>
        <v>61996994</v>
      </c>
      <c r="E26" s="7">
        <f>[1]資料來源!G27</f>
        <v>110</v>
      </c>
      <c r="F26" s="7">
        <f>[1]資料來源!I27</f>
        <v>1631556</v>
      </c>
      <c r="G26" s="7">
        <f>[1]資料來源!K27</f>
        <v>6334611</v>
      </c>
      <c r="H26" s="8">
        <f>[1]資料來源!L27</f>
        <v>0</v>
      </c>
      <c r="I26" s="8">
        <f>[1]資料來源!M27</f>
        <v>1483233.13</v>
      </c>
    </row>
    <row r="27" spans="1:9" ht="24.95" customHeight="1" x14ac:dyDescent="0.25">
      <c r="A27" s="6" t="s">
        <v>40</v>
      </c>
      <c r="B27" s="7">
        <f>[1]資料來源!B28</f>
        <v>5378772</v>
      </c>
      <c r="C27" s="7">
        <f>[1]資料來源!C28</f>
        <v>7781</v>
      </c>
      <c r="D27" s="7">
        <f>[1]資料來源!D28</f>
        <v>3498077</v>
      </c>
      <c r="E27" s="7">
        <f>[1]資料來源!G28</f>
        <v>12067</v>
      </c>
      <c r="F27" s="7">
        <f>[1]資料來源!I28</f>
        <v>46051</v>
      </c>
      <c r="G27" s="7">
        <f>[1]資料來源!K28</f>
        <v>358293</v>
      </c>
      <c r="H27" s="8">
        <f>[1]資料來源!L28</f>
        <v>0.34</v>
      </c>
      <c r="I27" s="8">
        <f>[1]資料來源!M28</f>
        <v>381.61</v>
      </c>
    </row>
    <row r="28" spans="1:9" ht="24.95" customHeight="1" x14ac:dyDescent="0.25">
      <c r="A28" s="6" t="s">
        <v>41</v>
      </c>
      <c r="B28" s="7">
        <f>[1]資料來源!B29</f>
        <v>9449421</v>
      </c>
      <c r="C28" s="7">
        <f>[1]資料來源!C29</f>
        <v>12914</v>
      </c>
      <c r="D28" s="7">
        <f>[1]資料來源!D29</f>
        <v>7282843</v>
      </c>
      <c r="E28" s="7">
        <f>[1]資料來源!G29</f>
        <v>3516</v>
      </c>
      <c r="F28" s="7">
        <f>[1]資料來源!I29</f>
        <v>68572</v>
      </c>
      <c r="G28" s="7">
        <f>[1]資料來源!K29</f>
        <v>705641</v>
      </c>
      <c r="H28" s="8">
        <f>[1]資料來源!L29</f>
        <v>0.05</v>
      </c>
      <c r="I28" s="8">
        <f>[1]資料來源!M29</f>
        <v>1950.57</v>
      </c>
    </row>
    <row r="29" spans="1:9" ht="24.95" customHeight="1" x14ac:dyDescent="0.25">
      <c r="A29" s="6" t="s">
        <v>42</v>
      </c>
      <c r="B29" s="7">
        <f>[1]資料來源!B30</f>
        <v>5524670</v>
      </c>
      <c r="C29" s="7">
        <f>[1]資料來源!C30</f>
        <v>539</v>
      </c>
      <c r="D29" s="7">
        <f>[1]資料來源!D30</f>
        <v>4162885</v>
      </c>
      <c r="E29" s="7">
        <f>[1]資料來源!G30</f>
        <v>12018</v>
      </c>
      <c r="F29" s="7">
        <f>[1]資料來源!I30</f>
        <v>52536</v>
      </c>
      <c r="G29" s="7">
        <f>[1]資料來源!K30</f>
        <v>483794</v>
      </c>
      <c r="H29" s="8">
        <f>[1]資料來源!L30</f>
        <v>0.28999999999999998</v>
      </c>
      <c r="I29" s="8">
        <f>[1]資料來源!M30</f>
        <v>437.14</v>
      </c>
    </row>
    <row r="30" spans="1:9" ht="24.95" customHeight="1" x14ac:dyDescent="0.25">
      <c r="A30" s="9" t="s">
        <v>44</v>
      </c>
      <c r="B30" s="7">
        <f>[1]資料來源!B31</f>
        <v>864976978</v>
      </c>
      <c r="C30" s="7">
        <f>[1]資料來源!C31</f>
        <v>879259</v>
      </c>
      <c r="D30" s="7">
        <f>[1]資料來源!D31</f>
        <v>609589565</v>
      </c>
      <c r="E30" s="7">
        <f>[1]資料來源!G31</f>
        <v>663609</v>
      </c>
      <c r="F30" s="7">
        <f>[1]資料來源!I31</f>
        <v>14287182</v>
      </c>
      <c r="G30" s="7">
        <f>[1]資料來源!K31</f>
        <v>64762862</v>
      </c>
      <c r="H30" s="8">
        <f>[1]資料來源!L31</f>
        <v>0.11</v>
      </c>
      <c r="I30" s="8">
        <f>[1]資料來源!M31</f>
        <v>2152.9499999999998</v>
      </c>
    </row>
    <row r="31" spans="1:9" x14ac:dyDescent="0.25">
      <c r="A31" s="10" t="s">
        <v>43</v>
      </c>
      <c r="B31" s="10"/>
      <c r="C31" s="10"/>
      <c r="D31" s="10"/>
      <c r="E31" s="10"/>
      <c r="F31" s="10"/>
      <c r="G31" s="10"/>
      <c r="H31" s="10"/>
      <c r="I31" s="10"/>
    </row>
    <row r="32" spans="1:9" x14ac:dyDescent="0.25">
      <c r="A32" s="11"/>
      <c r="B32" s="11"/>
      <c r="C32" s="11"/>
      <c r="D32" s="11"/>
      <c r="E32" s="11"/>
      <c r="F32" s="11"/>
      <c r="G32" s="11"/>
      <c r="H32" s="11"/>
      <c r="I32" s="11"/>
    </row>
  </sheetData>
  <mergeCells count="11">
    <mergeCell ref="A31:I32"/>
    <mergeCell ref="A1:I1"/>
    <mergeCell ref="D3:F3"/>
    <mergeCell ref="G3:I3"/>
    <mergeCell ref="A4:A6"/>
    <mergeCell ref="B4:B6"/>
    <mergeCell ref="C4:C6"/>
    <mergeCell ref="D4:D6"/>
    <mergeCell ref="E4:E6"/>
    <mergeCell ref="F4:F6"/>
    <mergeCell ref="G4:G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黃伊苓</dc:creator>
  <cp:lastModifiedBy>黃伊苓</cp:lastModifiedBy>
  <dcterms:created xsi:type="dcterms:W3CDTF">2024-03-28T09:25:52Z</dcterms:created>
  <dcterms:modified xsi:type="dcterms:W3CDTF">2024-03-29T01:32:19Z</dcterms:modified>
</cp:coreProperties>
</file>