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49046\Desktop\"/>
    </mc:Choice>
  </mc:AlternateContent>
  <xr:revisionPtr revIDLastSave="0" documentId="8_{C73D1901-54CA-4FEF-9762-6571BDDDDE24}" xr6:coauthVersionLast="47" xr6:coauthVersionMax="47" xr10:uidLastSave="{00000000-0000-0000-0000-000000000000}"/>
  <bookViews>
    <workbookView xWindow="525" yWindow="45" windowWidth="12165" windowHeight="15360" xr2:uid="{12DAE7D9-ECC7-4870-841F-0AE231B1C9FA}"/>
  </bookViews>
  <sheets>
    <sheet name="成果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G22" i="1"/>
  <c r="F22" i="1"/>
  <c r="D22" i="1"/>
  <c r="C22" i="1"/>
  <c r="B22" i="1"/>
  <c r="I21" i="1"/>
  <c r="H21" i="1"/>
  <c r="G21" i="1"/>
  <c r="F21" i="1"/>
  <c r="E21" i="1"/>
  <c r="D21" i="1"/>
  <c r="C21" i="1"/>
  <c r="B21" i="1"/>
  <c r="G20" i="1"/>
  <c r="F20" i="1"/>
  <c r="D20" i="1"/>
  <c r="C20" i="1"/>
  <c r="B20" i="1"/>
  <c r="I19" i="1"/>
  <c r="H19" i="1"/>
  <c r="G19" i="1"/>
  <c r="F19" i="1"/>
  <c r="E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<sst xmlns="http://schemas.openxmlformats.org/spreadsheetml/2006/main" count="58" uniqueCount="45">
  <si>
    <t>信合社資產品質評估分析統計表</t>
    <phoneticPr fontId="3" type="noConversion"/>
  </si>
  <si>
    <t>單位：新臺幣千元</t>
  </si>
  <si>
    <t>資料月份：113年3月</t>
    <phoneticPr fontId="3" type="noConversion"/>
  </si>
  <si>
    <t>銀行別</t>
  </si>
  <si>
    <t>存款</t>
  </si>
  <si>
    <t>稅前盈餘</t>
    <phoneticPr fontId="3" type="noConversion"/>
  </si>
  <si>
    <t>放款總額</t>
  </si>
  <si>
    <t>逾期放款總額</t>
    <phoneticPr fontId="3" type="noConversion"/>
  </si>
  <si>
    <t>貼現及放款提列之備抵呆帳</t>
    <phoneticPr fontId="3" type="noConversion"/>
  </si>
  <si>
    <t>淨值</t>
  </si>
  <si>
    <t>逾放</t>
  </si>
  <si>
    <t>備抵呆帳/</t>
  </si>
  <si>
    <t>　</t>
  </si>
  <si>
    <t>(累計)</t>
    <phoneticPr fontId="3" type="noConversion"/>
  </si>
  <si>
    <t xml:space="preserve">總額 </t>
    <phoneticPr fontId="3" type="noConversion"/>
  </si>
  <si>
    <t>列之備抵呆帳</t>
  </si>
  <si>
    <t>比率</t>
    <phoneticPr fontId="3" type="noConversion"/>
  </si>
  <si>
    <t>逾期放款</t>
  </si>
  <si>
    <t>(%)</t>
  </si>
  <si>
    <t>台北市第五信用合作社</t>
  </si>
  <si>
    <t>基隆第一信用合作社</t>
  </si>
  <si>
    <t>基隆市第二信用合作社</t>
  </si>
  <si>
    <t>淡水第一信用合作社</t>
    <phoneticPr fontId="3" type="noConversion"/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</si>
  <si>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</si>
  <si>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</si>
  <si>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</si>
  <si>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</si>
  <si>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</si>
  <si>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</si>
  <si>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</si>
  <si>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</si>
  <si>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</si>
  <si>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彰化第十信用合作社</t>
  </si>
  <si>
    <t>-</t>
    <phoneticPr fontId="3" type="noConversion"/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</si>
  <si>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</si>
  <si>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</si>
  <si>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</si>
  <si>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</si>
  <si>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</si>
  <si>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</si>
  <si>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</si>
  <si>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</si>
  <si>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</si>
  <si>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總　　　　　計</t>
  </si>
  <si>
    <t>註：無數值，以「-」表示；數值不及半單位，以「0」表示。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</si>
</sst>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-"/>
    <numFmt numFmtId="177" formatCode="#,##0.00_-"/>
  </numFmts>
  <fonts count="10" x14ac:knownFonts="1">
    <font>
      <sz val="12"/>
      <color theme="1"/>
      <name val="新細明體"/>
      <family val="2"/>
      <charset val="136"/>
      <scheme val="minor"/>
    </font>
    <font>
      <b/>
      <sz val="18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sz val="10"/>
      <name val="標楷體"/>
      <family val="4"/>
      <charset val="136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176" fontId="5" fillId="0" borderId="7" xfId="0" applyNumberFormat="1" applyFont="1" applyBorder="1" applyAlignment="1">
      <alignment horizontal="right" vertical="center"/>
    </xf>
    <xf numFmtId="177" fontId="5" fillId="0" borderId="7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49046\Desktop\11303&#20449;&#21512;&#31038;&#36039;&#29986;&#21697;&#36074;&#35413;&#20272;&#20998;&#26512;&#32113;&#35336;&#34920;(&#21462;&#33258;FR111-&#36039;&#35338;&#25581;&#38706;-&#21315;&#20803;).xls" TargetMode="External"/><Relationship Id="rId1" Type="http://schemas.openxmlformats.org/officeDocument/2006/relationships/externalLinkPath" Target="11303&#20449;&#21512;&#31038;&#36039;&#29986;&#21697;&#36074;&#35413;&#20272;&#20998;&#26512;&#32113;&#35336;&#34920;(&#21462;&#33258;FR111-&#36039;&#35338;&#25581;&#38706;-&#21315;&#2080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資料來源"/>
      <sheetName val="成果"/>
    </sheetNames>
    <sheetDataSet>
      <sheetData sheetId="0">
        <row r="8">
          <cell r="B8">
            <v>25507856</v>
          </cell>
          <cell r="C8">
            <v>32081</v>
          </cell>
          <cell r="D8">
            <v>18159651</v>
          </cell>
          <cell r="G8">
            <v>18488</v>
          </cell>
          <cell r="I8">
            <v>284868</v>
          </cell>
          <cell r="K8">
            <v>2451684</v>
          </cell>
          <cell r="L8">
            <v>0.1</v>
          </cell>
          <cell r="M8">
            <v>1540.85</v>
          </cell>
        </row>
        <row r="9">
          <cell r="B9">
            <v>34306733</v>
          </cell>
          <cell r="C9">
            <v>50815</v>
          </cell>
          <cell r="D9">
            <v>27937635</v>
          </cell>
          <cell r="G9">
            <v>14030</v>
          </cell>
          <cell r="I9">
            <v>1943132</v>
          </cell>
          <cell r="K9">
            <v>4714379</v>
          </cell>
          <cell r="L9">
            <v>0.05</v>
          </cell>
          <cell r="M9">
            <v>13849.88</v>
          </cell>
        </row>
        <row r="10">
          <cell r="B10">
            <v>37858219</v>
          </cell>
          <cell r="C10">
            <v>92204</v>
          </cell>
          <cell r="D10">
            <v>28250890</v>
          </cell>
          <cell r="G10">
            <v>19166</v>
          </cell>
          <cell r="I10">
            <v>528021</v>
          </cell>
          <cell r="K10">
            <v>2926869</v>
          </cell>
          <cell r="L10">
            <v>7.0000000000000007E-2</v>
          </cell>
          <cell r="M10">
            <v>2754.97</v>
          </cell>
        </row>
        <row r="11">
          <cell r="B11">
            <v>102247269</v>
          </cell>
          <cell r="C11">
            <v>102165</v>
          </cell>
          <cell r="D11">
            <v>70943629</v>
          </cell>
          <cell r="G11">
            <v>22950</v>
          </cell>
          <cell r="I11">
            <v>1680101</v>
          </cell>
          <cell r="K11">
            <v>6256185</v>
          </cell>
          <cell r="L11">
            <v>0.03</v>
          </cell>
          <cell r="M11">
            <v>7320.59</v>
          </cell>
        </row>
        <row r="12">
          <cell r="B12">
            <v>24846215</v>
          </cell>
          <cell r="C12">
            <v>47049</v>
          </cell>
          <cell r="D12">
            <v>18045266</v>
          </cell>
          <cell r="G12">
            <v>38181</v>
          </cell>
          <cell r="I12">
            <v>260070</v>
          </cell>
          <cell r="K12">
            <v>1933643</v>
          </cell>
          <cell r="L12">
            <v>0.21</v>
          </cell>
          <cell r="M12">
            <v>681.14</v>
          </cell>
        </row>
        <row r="13">
          <cell r="B13">
            <v>14053834</v>
          </cell>
          <cell r="C13">
            <v>19174</v>
          </cell>
          <cell r="D13">
            <v>9765378</v>
          </cell>
          <cell r="G13">
            <v>40077</v>
          </cell>
          <cell r="I13">
            <v>104879</v>
          </cell>
          <cell r="K13">
            <v>931967</v>
          </cell>
          <cell r="L13">
            <v>0.41</v>
          </cell>
          <cell r="M13">
            <v>261.69</v>
          </cell>
        </row>
        <row r="14">
          <cell r="B14">
            <v>20484543</v>
          </cell>
          <cell r="C14">
            <v>26015</v>
          </cell>
          <cell r="D14">
            <v>12557392</v>
          </cell>
          <cell r="G14">
            <v>1268</v>
          </cell>
          <cell r="I14">
            <v>206579</v>
          </cell>
          <cell r="K14">
            <v>2476940</v>
          </cell>
          <cell r="L14">
            <v>0.01</v>
          </cell>
          <cell r="M14">
            <v>16288.45</v>
          </cell>
        </row>
        <row r="15">
          <cell r="B15">
            <v>79602874</v>
          </cell>
          <cell r="C15">
            <v>151546</v>
          </cell>
          <cell r="D15">
            <v>49611261</v>
          </cell>
          <cell r="G15">
            <v>10069</v>
          </cell>
          <cell r="I15">
            <v>1832023</v>
          </cell>
          <cell r="K15">
            <v>5901807</v>
          </cell>
          <cell r="L15">
            <v>0.02</v>
          </cell>
          <cell r="M15">
            <v>18194.150000000001</v>
          </cell>
        </row>
        <row r="16">
          <cell r="B16">
            <v>37420550</v>
          </cell>
          <cell r="C16">
            <v>62572</v>
          </cell>
          <cell r="D16">
            <v>28078277</v>
          </cell>
          <cell r="G16">
            <v>73963</v>
          </cell>
          <cell r="I16">
            <v>621883</v>
          </cell>
          <cell r="K16">
            <v>2557165</v>
          </cell>
          <cell r="L16">
            <v>0.26</v>
          </cell>
          <cell r="M16">
            <v>840.81</v>
          </cell>
        </row>
        <row r="17">
          <cell r="B17">
            <v>105549864</v>
          </cell>
          <cell r="C17">
            <v>195869</v>
          </cell>
          <cell r="D17">
            <v>71902488</v>
          </cell>
          <cell r="G17">
            <v>2321</v>
          </cell>
          <cell r="I17">
            <v>1336768</v>
          </cell>
          <cell r="K17">
            <v>6653714</v>
          </cell>
          <cell r="L17">
            <v>0</v>
          </cell>
          <cell r="M17">
            <v>57590.15</v>
          </cell>
        </row>
        <row r="18">
          <cell r="B18">
            <v>19227269</v>
          </cell>
          <cell r="C18">
            <v>21255</v>
          </cell>
          <cell r="D18">
            <v>13927354</v>
          </cell>
          <cell r="G18">
            <v>6300</v>
          </cell>
          <cell r="I18">
            <v>204416</v>
          </cell>
          <cell r="K18">
            <v>1730046</v>
          </cell>
          <cell r="L18">
            <v>0.05</v>
          </cell>
          <cell r="M18">
            <v>3244.7</v>
          </cell>
        </row>
        <row r="19">
          <cell r="B19">
            <v>16152631</v>
          </cell>
          <cell r="C19">
            <v>21758</v>
          </cell>
          <cell r="D19">
            <v>11733726</v>
          </cell>
          <cell r="G19">
            <v>24145</v>
          </cell>
          <cell r="I19">
            <v>175200</v>
          </cell>
          <cell r="K19">
            <v>1039951</v>
          </cell>
          <cell r="L19">
            <v>0.21</v>
          </cell>
          <cell r="M19">
            <v>725.63</v>
          </cell>
        </row>
        <row r="20">
          <cell r="B20">
            <v>36850127</v>
          </cell>
          <cell r="C20">
            <v>102224</v>
          </cell>
          <cell r="D20">
            <v>28617213</v>
          </cell>
          <cell r="G20">
            <v>868</v>
          </cell>
          <cell r="I20">
            <v>913912</v>
          </cell>
          <cell r="K20">
            <v>3061168</v>
          </cell>
          <cell r="L20">
            <v>0</v>
          </cell>
          <cell r="M20">
            <v>105272.2</v>
          </cell>
        </row>
        <row r="21">
          <cell r="B21">
            <v>17709596</v>
          </cell>
          <cell r="C21">
            <v>38252</v>
          </cell>
          <cell r="D21">
            <v>11129028</v>
          </cell>
          <cell r="I21">
            <v>148475</v>
          </cell>
          <cell r="K21">
            <v>1528293</v>
          </cell>
        </row>
        <row r="22">
          <cell r="B22">
            <v>29772540</v>
          </cell>
          <cell r="C22">
            <v>45047</v>
          </cell>
          <cell r="D22">
            <v>17979385</v>
          </cell>
          <cell r="G22">
            <v>11600</v>
          </cell>
          <cell r="I22">
            <v>370240</v>
          </cell>
          <cell r="K22">
            <v>2500824</v>
          </cell>
          <cell r="L22">
            <v>0.06</v>
          </cell>
          <cell r="M22">
            <v>3191.75</v>
          </cell>
        </row>
        <row r="23">
          <cell r="B23">
            <v>13567482</v>
          </cell>
          <cell r="C23">
            <v>19999</v>
          </cell>
          <cell r="D23">
            <v>9332002</v>
          </cell>
          <cell r="I23">
            <v>155460</v>
          </cell>
          <cell r="K23">
            <v>814467</v>
          </cell>
        </row>
        <row r="24">
          <cell r="B24">
            <v>25216364</v>
          </cell>
          <cell r="C24">
            <v>37948</v>
          </cell>
          <cell r="D24">
            <v>19051629</v>
          </cell>
          <cell r="G24">
            <v>37937</v>
          </cell>
          <cell r="I24">
            <v>269015</v>
          </cell>
          <cell r="K24">
            <v>1454424</v>
          </cell>
          <cell r="L24">
            <v>0.2</v>
          </cell>
          <cell r="M24">
            <v>709.11</v>
          </cell>
        </row>
        <row r="25">
          <cell r="B25">
            <v>83310460</v>
          </cell>
          <cell r="C25">
            <v>100125</v>
          </cell>
          <cell r="D25">
            <v>62400211</v>
          </cell>
          <cell r="G25">
            <v>33599</v>
          </cell>
          <cell r="I25">
            <v>1182914</v>
          </cell>
          <cell r="K25">
            <v>5577163</v>
          </cell>
          <cell r="L25">
            <v>0.05</v>
          </cell>
          <cell r="M25">
            <v>3520.7</v>
          </cell>
        </row>
        <row r="26">
          <cell r="B26">
            <v>37697960</v>
          </cell>
          <cell r="C26">
            <v>29056</v>
          </cell>
          <cell r="D26">
            <v>25301076</v>
          </cell>
          <cell r="G26">
            <v>226526</v>
          </cell>
          <cell r="I26">
            <v>347023</v>
          </cell>
          <cell r="K26">
            <v>1797428</v>
          </cell>
          <cell r="L26">
            <v>0.9</v>
          </cell>
          <cell r="M26">
            <v>153.19</v>
          </cell>
        </row>
        <row r="27">
          <cell r="B27">
            <v>85555977</v>
          </cell>
          <cell r="C27">
            <v>87786</v>
          </cell>
          <cell r="D27">
            <v>61983250</v>
          </cell>
          <cell r="G27">
            <v>90</v>
          </cell>
          <cell r="I27">
            <v>1671520</v>
          </cell>
          <cell r="K27">
            <v>6239141</v>
          </cell>
          <cell r="L27">
            <v>0</v>
          </cell>
          <cell r="M27">
            <v>1857244.3</v>
          </cell>
        </row>
        <row r="28">
          <cell r="B28">
            <v>5458898</v>
          </cell>
          <cell r="C28">
            <v>11024</v>
          </cell>
          <cell r="D28">
            <v>3494071</v>
          </cell>
          <cell r="G28">
            <v>12067</v>
          </cell>
          <cell r="I28">
            <v>46051</v>
          </cell>
          <cell r="K28">
            <v>362049</v>
          </cell>
          <cell r="L28">
            <v>0.35</v>
          </cell>
          <cell r="M28">
            <v>381.61</v>
          </cell>
        </row>
        <row r="29">
          <cell r="B29">
            <v>9468866</v>
          </cell>
          <cell r="C29">
            <v>19300</v>
          </cell>
          <cell r="D29">
            <v>7353556</v>
          </cell>
          <cell r="G29">
            <v>4374</v>
          </cell>
          <cell r="I29">
            <v>69372</v>
          </cell>
          <cell r="K29">
            <v>712831</v>
          </cell>
          <cell r="L29">
            <v>0.06</v>
          </cell>
          <cell r="M29">
            <v>1585.99</v>
          </cell>
        </row>
        <row r="30">
          <cell r="B30">
            <v>5535387</v>
          </cell>
          <cell r="C30">
            <v>2823</v>
          </cell>
          <cell r="D30">
            <v>4214642</v>
          </cell>
          <cell r="G30">
            <v>12648</v>
          </cell>
          <cell r="I30">
            <v>52536</v>
          </cell>
          <cell r="K30">
            <v>481683</v>
          </cell>
          <cell r="L30">
            <v>0.3</v>
          </cell>
          <cell r="M30">
            <v>415.37</v>
          </cell>
        </row>
        <row r="31">
          <cell r="B31">
            <v>867401517</v>
          </cell>
          <cell r="C31">
            <v>1316087</v>
          </cell>
          <cell r="D31">
            <v>611769009</v>
          </cell>
          <cell r="G31">
            <v>610669</v>
          </cell>
          <cell r="I31">
            <v>14404456</v>
          </cell>
          <cell r="K31">
            <v>64103821</v>
          </cell>
          <cell r="L31">
            <v>0.1</v>
          </cell>
          <cell r="M31">
            <v>2358.8000000000002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35797-91AE-4100-AC1E-9C3C07DB88E4}">
  <dimension ref="A1:I32"/>
  <sheetViews>
    <sheetView tabSelected="1" zoomScale="80" zoomScaleNormal="80" workbookViewId="0">
      <selection activeCell="G35" sqref="G35"/>
    </sheetView>
  </sheetViews>
  <sheetFormatPr defaultRowHeight="16.5" x14ac:dyDescent="0.25"/>
  <cols>
    <col min="1" max="1" width="20.5" customWidth="1"/>
    <col min="2" max="2" width="14.5" customWidth="1"/>
    <col min="3" max="3" width="11.25" customWidth="1"/>
    <col min="4" max="4" width="13.5" customWidth="1"/>
    <col min="6" max="6" width="11.25" customWidth="1"/>
    <col min="7" max="7" width="11.75" customWidth="1"/>
    <col min="9" max="9" width="13.125" customWidth="1"/>
  </cols>
  <sheetData>
    <row r="1" spans="1:9" ht="25.5" x14ac:dyDescent="0.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2"/>
      <c r="B2" s="2"/>
      <c r="C2" s="2"/>
      <c r="D2" s="2"/>
      <c r="E2" s="2"/>
      <c r="F2" s="2"/>
      <c r="H2" s="2"/>
      <c r="I2" s="2"/>
    </row>
    <row r="3" spans="1:9" x14ac:dyDescent="0.25">
      <c r="A3" s="3" t="s">
        <v>1</v>
      </c>
      <c r="B3" s="3"/>
      <c r="C3" s="3"/>
      <c r="D3" s="4" t="s">
        <v>2</v>
      </c>
      <c r="E3" s="5"/>
      <c r="F3" s="5"/>
      <c r="G3" s="6"/>
      <c r="H3" s="7"/>
      <c r="I3" s="7"/>
    </row>
    <row r="4" spans="1:9" x14ac:dyDescent="0.25">
      <c r="A4" s="8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8" t="s">
        <v>8</v>
      </c>
      <c r="G4" s="8" t="s">
        <v>9</v>
      </c>
      <c r="H4" s="11" t="s">
        <v>10</v>
      </c>
      <c r="I4" s="11" t="s">
        <v>11</v>
      </c>
    </row>
    <row r="5" spans="1:9" x14ac:dyDescent="0.25">
      <c r="A5" s="12"/>
      <c r="B5" s="12" t="s">
        <v>12</v>
      </c>
      <c r="C5" s="12" t="s">
        <v>13</v>
      </c>
      <c r="D5" s="13" t="s">
        <v>12</v>
      </c>
      <c r="E5" s="14" t="s">
        <v>14</v>
      </c>
      <c r="F5" s="12" t="s">
        <v>15</v>
      </c>
      <c r="G5" s="12" t="s">
        <v>12</v>
      </c>
      <c r="H5" s="15" t="s">
        <v>16</v>
      </c>
      <c r="I5" s="15" t="s">
        <v>17</v>
      </c>
    </row>
    <row r="6" spans="1:9" x14ac:dyDescent="0.25">
      <c r="A6" s="16" t="s">
        <v>12</v>
      </c>
      <c r="B6" s="16" t="s">
        <v>12</v>
      </c>
      <c r="C6" s="16" t="s">
        <v>12</v>
      </c>
      <c r="D6" s="17" t="s">
        <v>12</v>
      </c>
      <c r="E6" s="18"/>
      <c r="F6" s="16"/>
      <c r="G6" s="16" t="s">
        <v>12</v>
      </c>
      <c r="H6" s="19" t="s">
        <v>18</v>
      </c>
      <c r="I6" s="19" t="s">
        <v>18</v>
      </c>
    </row>
    <row r="7" spans="1:9" x14ac:dyDescent="0.25">
      <c r="A7" s="20" t="s">
        <v>19</v>
      </c>
      <c r="B7" s="21">
        <f>[1]資料來源!B8</f>
        <v>25507856</v>
      </c>
      <c r="C7" s="21">
        <f>[1]資料來源!C8</f>
        <v>32081</v>
      </c>
      <c r="D7" s="21">
        <f>[1]資料來源!D8</f>
        <v>18159651</v>
      </c>
      <c r="E7" s="21">
        <f>[1]資料來源!G8</f>
        <v>18488</v>
      </c>
      <c r="F7" s="21">
        <f>[1]資料來源!I8</f>
        <v>284868</v>
      </c>
      <c r="G7" s="21">
        <f>[1]資料來源!K8</f>
        <v>2451684</v>
      </c>
      <c r="H7" s="22">
        <f>[1]資料來源!L8</f>
        <v>0.1</v>
      </c>
      <c r="I7" s="22">
        <f>[1]資料來源!M8</f>
        <v>1540.85</v>
      </c>
    </row>
    <row r="8" spans="1:9" x14ac:dyDescent="0.25">
      <c r="A8" s="20" t="s">
        <v>20</v>
      </c>
      <c r="B8" s="21">
        <f>[1]資料來源!B9</f>
        <v>34306733</v>
      </c>
      <c r="C8" s="21">
        <f>[1]資料來源!C9</f>
        <v>50815</v>
      </c>
      <c r="D8" s="21">
        <f>[1]資料來源!D9</f>
        <v>27937635</v>
      </c>
      <c r="E8" s="21">
        <f>[1]資料來源!G9</f>
        <v>14030</v>
      </c>
      <c r="F8" s="21">
        <f>[1]資料來源!I9</f>
        <v>1943132</v>
      </c>
      <c r="G8" s="21">
        <f>[1]資料來源!K9</f>
        <v>4714379</v>
      </c>
      <c r="H8" s="22">
        <f>[1]資料來源!L9</f>
        <v>0.05</v>
      </c>
      <c r="I8" s="22">
        <f>[1]資料來源!M9</f>
        <v>13849.88</v>
      </c>
    </row>
    <row r="9" spans="1:9" x14ac:dyDescent="0.25">
      <c r="A9" s="20" t="s">
        <v>21</v>
      </c>
      <c r="B9" s="21">
        <f>[1]資料來源!B10</f>
        <v>37858219</v>
      </c>
      <c r="C9" s="21">
        <f>[1]資料來源!C10</f>
        <v>92204</v>
      </c>
      <c r="D9" s="21">
        <f>[1]資料來源!D10</f>
        <v>28250890</v>
      </c>
      <c r="E9" s="21">
        <f>[1]資料來源!G10</f>
        <v>19166</v>
      </c>
      <c r="F9" s="21">
        <f>[1]資料來源!I10</f>
        <v>528021</v>
      </c>
      <c r="G9" s="21">
        <f>[1]資料來源!K10</f>
        <v>2926869</v>
      </c>
      <c r="H9" s="22">
        <f>[1]資料來源!L10</f>
        <v>7.0000000000000007E-2</v>
      </c>
      <c r="I9" s="22">
        <f>[1]資料來源!M10</f>
        <v>2754.97</v>
      </c>
    </row>
    <row r="10" spans="1:9" x14ac:dyDescent="0.25">
      <c r="A10" s="20" t="s">
        <v>22</v>
      </c>
      <c r="B10" s="21">
        <f>[1]資料來源!B11</f>
        <v>102247269</v>
      </c>
      <c r="C10" s="21">
        <f>[1]資料來源!C11</f>
        <v>102165</v>
      </c>
      <c r="D10" s="21">
        <f>[1]資料來源!D11</f>
        <v>70943629</v>
      </c>
      <c r="E10" s="21">
        <f>[1]資料來源!G11</f>
        <v>22950</v>
      </c>
      <c r="F10" s="21">
        <f>[1]資料來源!I11</f>
        <v>1680101</v>
      </c>
      <c r="G10" s="21">
        <f>[1]資料來源!K11</f>
        <v>6256185</v>
      </c>
      <c r="H10" s="22">
        <f>[1]資料來源!L11</f>
        <v>0.03</v>
      </c>
      <c r="I10" s="22">
        <f>[1]資料來源!M11</f>
        <v>7320.59</v>
      </c>
    </row>
    <row r="11" spans="1:9" x14ac:dyDescent="0.25">
      <c r="A11" s="20" t="s">
        <v>23</v>
      </c>
      <c r="B11" s="21">
        <f>[1]資料來源!B12</f>
        <v>24846215</v>
      </c>
      <c r="C11" s="21">
        <f>[1]資料來源!C12</f>
        <v>47049</v>
      </c>
      <c r="D11" s="21">
        <f>[1]資料來源!D12</f>
        <v>18045266</v>
      </c>
      <c r="E11" s="21">
        <f>[1]資料來源!G12</f>
        <v>38181</v>
      </c>
      <c r="F11" s="21">
        <f>[1]資料來源!I12</f>
        <v>260070</v>
      </c>
      <c r="G11" s="21">
        <f>[1]資料來源!K12</f>
        <v>1933643</v>
      </c>
      <c r="H11" s="22">
        <f>[1]資料來源!L12</f>
        <v>0.21</v>
      </c>
      <c r="I11" s="22">
        <f>[1]資料來源!M12</f>
        <v>681.14</v>
      </c>
    </row>
    <row r="12" spans="1:9" x14ac:dyDescent="0.25">
      <c r="A12" s="20" t="s">
        <v>24</v>
      </c>
      <c r="B12" s="21">
        <f>[1]資料來源!B13</f>
        <v>14053834</v>
      </c>
      <c r="C12" s="21">
        <f>[1]資料來源!C13</f>
        <v>19174</v>
      </c>
      <c r="D12" s="21">
        <f>[1]資料來源!D13</f>
        <v>9765378</v>
      </c>
      <c r="E12" s="21">
        <f>[1]資料來源!G13</f>
        <v>40077</v>
      </c>
      <c r="F12" s="21">
        <f>[1]資料來源!I13</f>
        <v>104879</v>
      </c>
      <c r="G12" s="21">
        <f>[1]資料來源!K13</f>
        <v>931967</v>
      </c>
      <c r="H12" s="22">
        <f>[1]資料來源!L13</f>
        <v>0.41</v>
      </c>
      <c r="I12" s="22">
        <f>[1]資料來源!M13</f>
        <v>261.69</v>
      </c>
    </row>
    <row r="13" spans="1:9" x14ac:dyDescent="0.25">
      <c r="A13" s="20" t="s">
        <v>25</v>
      </c>
      <c r="B13" s="21">
        <f>[1]資料來源!B14</f>
        <v>20484543</v>
      </c>
      <c r="C13" s="21">
        <f>[1]資料來源!C14</f>
        <v>26015</v>
      </c>
      <c r="D13" s="21">
        <f>[1]資料來源!D14</f>
        <v>12557392</v>
      </c>
      <c r="E13" s="21">
        <f>[1]資料來源!G14</f>
        <v>1268</v>
      </c>
      <c r="F13" s="21">
        <f>[1]資料來源!I14</f>
        <v>206579</v>
      </c>
      <c r="G13" s="21">
        <f>[1]資料來源!K14</f>
        <v>2476940</v>
      </c>
      <c r="H13" s="22">
        <f>[1]資料來源!L14</f>
        <v>0.01</v>
      </c>
      <c r="I13" s="22">
        <f>[1]資料來源!M14</f>
        <v>16288.45</v>
      </c>
    </row>
    <row r="14" spans="1:9" x14ac:dyDescent="0.25">
      <c r="A14" s="20" t="s">
        <v>26</v>
      </c>
      <c r="B14" s="21">
        <f>[1]資料來源!B15</f>
        <v>79602874</v>
      </c>
      <c r="C14" s="21">
        <f>[1]資料來源!C15</f>
        <v>151546</v>
      </c>
      <c r="D14" s="21">
        <f>[1]資料來源!D15</f>
        <v>49611261</v>
      </c>
      <c r="E14" s="21">
        <f>[1]資料來源!G15</f>
        <v>10069</v>
      </c>
      <c r="F14" s="21">
        <f>[1]資料來源!I15</f>
        <v>1832023</v>
      </c>
      <c r="G14" s="21">
        <f>[1]資料來源!K15</f>
        <v>5901807</v>
      </c>
      <c r="H14" s="22">
        <f>[1]資料來源!L15</f>
        <v>0.02</v>
      </c>
      <c r="I14" s="22">
        <f>[1]資料來源!M15</f>
        <v>18194.150000000001</v>
      </c>
    </row>
    <row r="15" spans="1:9" x14ac:dyDescent="0.25">
      <c r="A15" s="20" t="s">
        <v>27</v>
      </c>
      <c r="B15" s="21">
        <f>[1]資料來源!B16</f>
        <v>37420550</v>
      </c>
      <c r="C15" s="21">
        <f>[1]資料來源!C16</f>
        <v>62572</v>
      </c>
      <c r="D15" s="21">
        <f>[1]資料來源!D16</f>
        <v>28078277</v>
      </c>
      <c r="E15" s="21">
        <f>[1]資料來源!G16</f>
        <v>73963</v>
      </c>
      <c r="F15" s="21">
        <f>[1]資料來源!I16</f>
        <v>621883</v>
      </c>
      <c r="G15" s="21">
        <f>[1]資料來源!K16</f>
        <v>2557165</v>
      </c>
      <c r="H15" s="22">
        <f>[1]資料來源!L16</f>
        <v>0.26</v>
      </c>
      <c r="I15" s="22">
        <f>[1]資料來源!M16</f>
        <v>840.81</v>
      </c>
    </row>
    <row r="16" spans="1:9" x14ac:dyDescent="0.25">
      <c r="A16" s="20" t="s">
        <v>28</v>
      </c>
      <c r="B16" s="21">
        <f>[1]資料來源!B17</f>
        <v>105549864</v>
      </c>
      <c r="C16" s="21">
        <f>[1]資料來源!C17</f>
        <v>195869</v>
      </c>
      <c r="D16" s="21">
        <f>[1]資料來源!D17</f>
        <v>71902488</v>
      </c>
      <c r="E16" s="21">
        <f>[1]資料來源!G17</f>
        <v>2321</v>
      </c>
      <c r="F16" s="21">
        <f>[1]資料來源!I17</f>
        <v>1336768</v>
      </c>
      <c r="G16" s="21">
        <f>[1]資料來源!K17</f>
        <v>6653714</v>
      </c>
      <c r="H16" s="22">
        <f>[1]資料來源!L17</f>
        <v>0</v>
      </c>
      <c r="I16" s="22">
        <f>[1]資料來源!M17</f>
        <v>57590.15</v>
      </c>
    </row>
    <row r="17" spans="1:9" x14ac:dyDescent="0.25">
      <c r="A17" s="20" t="s">
        <v>29</v>
      </c>
      <c r="B17" s="21">
        <f>[1]資料來源!B18</f>
        <v>19227269</v>
      </c>
      <c r="C17" s="21">
        <f>[1]資料來源!C18</f>
        <v>21255</v>
      </c>
      <c r="D17" s="21">
        <f>[1]資料來源!D18</f>
        <v>13927354</v>
      </c>
      <c r="E17" s="21">
        <f>[1]資料來源!G18</f>
        <v>6300</v>
      </c>
      <c r="F17" s="21">
        <f>[1]資料來源!I18</f>
        <v>204416</v>
      </c>
      <c r="G17" s="21">
        <f>[1]資料來源!K18</f>
        <v>1730046</v>
      </c>
      <c r="H17" s="22">
        <f>[1]資料來源!L18</f>
        <v>0.05</v>
      </c>
      <c r="I17" s="22">
        <f>[1]資料來源!M18</f>
        <v>3244.7</v>
      </c>
    </row>
    <row r="18" spans="1:9" x14ac:dyDescent="0.25">
      <c r="A18" s="20" t="s">
        <v>30</v>
      </c>
      <c r="B18" s="21">
        <f>[1]資料來源!B19</f>
        <v>16152631</v>
      </c>
      <c r="C18" s="21">
        <f>[1]資料來源!C19</f>
        <v>21758</v>
      </c>
      <c r="D18" s="21">
        <f>[1]資料來源!D19</f>
        <v>11733726</v>
      </c>
      <c r="E18" s="21">
        <f>[1]資料來源!G19</f>
        <v>24145</v>
      </c>
      <c r="F18" s="21">
        <f>[1]資料來源!I19</f>
        <v>175200</v>
      </c>
      <c r="G18" s="21">
        <f>[1]資料來源!K19</f>
        <v>1039951</v>
      </c>
      <c r="H18" s="22">
        <f>[1]資料來源!L19</f>
        <v>0.21</v>
      </c>
      <c r="I18" s="22">
        <f>[1]資料來源!M19</f>
        <v>725.63</v>
      </c>
    </row>
    <row r="19" spans="1:9" x14ac:dyDescent="0.25">
      <c r="A19" s="20" t="s">
        <v>31</v>
      </c>
      <c r="B19" s="21">
        <f>[1]資料來源!B20</f>
        <v>36850127</v>
      </c>
      <c r="C19" s="21">
        <f>[1]資料來源!C20</f>
        <v>102224</v>
      </c>
      <c r="D19" s="21">
        <f>[1]資料來源!D20</f>
        <v>28617213</v>
      </c>
      <c r="E19" s="21">
        <f>[1]資料來源!G20</f>
        <v>868</v>
      </c>
      <c r="F19" s="21">
        <f>[1]資料來源!I20</f>
        <v>913912</v>
      </c>
      <c r="G19" s="21">
        <f>[1]資料來源!K20</f>
        <v>3061168</v>
      </c>
      <c r="H19" s="22">
        <f>[1]資料來源!L20</f>
        <v>0</v>
      </c>
      <c r="I19" s="22">
        <f>[1]資料來源!M20</f>
        <v>105272.2</v>
      </c>
    </row>
    <row r="20" spans="1:9" x14ac:dyDescent="0.25">
      <c r="A20" s="20" t="s">
        <v>32</v>
      </c>
      <c r="B20" s="21">
        <f>[1]資料來源!B21</f>
        <v>17709596</v>
      </c>
      <c r="C20" s="21">
        <f>[1]資料來源!C21</f>
        <v>38252</v>
      </c>
      <c r="D20" s="21">
        <f>[1]資料來源!D21</f>
        <v>11129028</v>
      </c>
      <c r="E20" s="21" t="s">
        <v>33</v>
      </c>
      <c r="F20" s="21">
        <f>[1]資料來源!I21</f>
        <v>148475</v>
      </c>
      <c r="G20" s="21">
        <f>[1]資料來源!K21</f>
        <v>1528293</v>
      </c>
      <c r="H20" s="22" t="s">
        <v>33</v>
      </c>
      <c r="I20" s="22" t="s">
        <v>33</v>
      </c>
    </row>
    <row r="21" spans="1:9" x14ac:dyDescent="0.25">
      <c r="A21" s="20" t="s">
        <v>34</v>
      </c>
      <c r="B21" s="21">
        <f>[1]資料來源!B22</f>
        <v>29772540</v>
      </c>
      <c r="C21" s="21">
        <f>[1]資料來源!C22</f>
        <v>45047</v>
      </c>
      <c r="D21" s="21">
        <f>[1]資料來源!D22</f>
        <v>17979385</v>
      </c>
      <c r="E21" s="21">
        <f>[1]資料來源!G22</f>
        <v>11600</v>
      </c>
      <c r="F21" s="21">
        <f>[1]資料來源!I22</f>
        <v>370240</v>
      </c>
      <c r="G21" s="21">
        <f>[1]資料來源!K22</f>
        <v>2500824</v>
      </c>
      <c r="H21" s="22">
        <f>[1]資料來源!L22</f>
        <v>0.06</v>
      </c>
      <c r="I21" s="22">
        <f>[1]資料來源!M22</f>
        <v>3191.75</v>
      </c>
    </row>
    <row r="22" spans="1:9" x14ac:dyDescent="0.25">
      <c r="A22" s="20" t="s">
        <v>35</v>
      </c>
      <c r="B22" s="21">
        <f>[1]資料來源!B23</f>
        <v>13567482</v>
      </c>
      <c r="C22" s="21">
        <f>[1]資料來源!C23</f>
        <v>19999</v>
      </c>
      <c r="D22" s="21">
        <f>[1]資料來源!D23</f>
        <v>9332002</v>
      </c>
      <c r="E22" s="21" t="s">
        <v>33</v>
      </c>
      <c r="F22" s="21">
        <f>[1]資料來源!I23</f>
        <v>155460</v>
      </c>
      <c r="G22" s="21">
        <f>[1]資料來源!K23</f>
        <v>814467</v>
      </c>
      <c r="H22" s="22" t="s">
        <v>33</v>
      </c>
      <c r="I22" s="22" t="s">
        <v>33</v>
      </c>
    </row>
    <row r="23" spans="1:9" x14ac:dyDescent="0.25">
      <c r="A23" s="20" t="s">
        <v>36</v>
      </c>
      <c r="B23" s="21">
        <f>[1]資料來源!B24</f>
        <v>25216364</v>
      </c>
      <c r="C23" s="21">
        <f>[1]資料來源!C24</f>
        <v>37948</v>
      </c>
      <c r="D23" s="21">
        <f>[1]資料來源!D24</f>
        <v>19051629</v>
      </c>
      <c r="E23" s="21">
        <f>[1]資料來源!G24</f>
        <v>37937</v>
      </c>
      <c r="F23" s="21">
        <f>[1]資料來源!I24</f>
        <v>269015</v>
      </c>
      <c r="G23" s="21">
        <f>[1]資料來源!K24</f>
        <v>1454424</v>
      </c>
      <c r="H23" s="22">
        <f>[1]資料來源!L24</f>
        <v>0.2</v>
      </c>
      <c r="I23" s="22">
        <f>[1]資料來源!M24</f>
        <v>709.11</v>
      </c>
    </row>
    <row r="24" spans="1:9" x14ac:dyDescent="0.25">
      <c r="A24" s="20" t="s">
        <v>37</v>
      </c>
      <c r="B24" s="21">
        <f>[1]資料來源!B25</f>
        <v>83310460</v>
      </c>
      <c r="C24" s="21">
        <f>[1]資料來源!C25</f>
        <v>100125</v>
      </c>
      <c r="D24" s="21">
        <f>[1]資料來源!D25</f>
        <v>62400211</v>
      </c>
      <c r="E24" s="21">
        <f>[1]資料來源!G25</f>
        <v>33599</v>
      </c>
      <c r="F24" s="21">
        <f>[1]資料來源!I25</f>
        <v>1182914</v>
      </c>
      <c r="G24" s="21">
        <f>[1]資料來源!K25</f>
        <v>5577163</v>
      </c>
      <c r="H24" s="22">
        <f>[1]資料來源!L25</f>
        <v>0.05</v>
      </c>
      <c r="I24" s="22">
        <f>[1]資料來源!M25</f>
        <v>3520.7</v>
      </c>
    </row>
    <row r="25" spans="1:9" x14ac:dyDescent="0.25">
      <c r="A25" s="20" t="s">
        <v>38</v>
      </c>
      <c r="B25" s="21">
        <f>[1]資料來源!B26</f>
        <v>37697960</v>
      </c>
      <c r="C25" s="21">
        <f>[1]資料來源!C26</f>
        <v>29056</v>
      </c>
      <c r="D25" s="21">
        <f>[1]資料來源!D26</f>
        <v>25301076</v>
      </c>
      <c r="E25" s="21">
        <f>[1]資料來源!G26</f>
        <v>226526</v>
      </c>
      <c r="F25" s="21">
        <f>[1]資料來源!I26</f>
        <v>347023</v>
      </c>
      <c r="G25" s="21">
        <f>[1]資料來源!K26</f>
        <v>1797428</v>
      </c>
      <c r="H25" s="22">
        <f>[1]資料來源!L26</f>
        <v>0.9</v>
      </c>
      <c r="I25" s="22">
        <f>[1]資料來源!M26</f>
        <v>153.19</v>
      </c>
    </row>
    <row r="26" spans="1:9" x14ac:dyDescent="0.25">
      <c r="A26" s="20" t="s">
        <v>39</v>
      </c>
      <c r="B26" s="21">
        <f>[1]資料來源!B27</f>
        <v>85555977</v>
      </c>
      <c r="C26" s="21">
        <f>[1]資料來源!C27</f>
        <v>87786</v>
      </c>
      <c r="D26" s="21">
        <f>[1]資料來源!D27</f>
        <v>61983250</v>
      </c>
      <c r="E26" s="21">
        <f>[1]資料來源!G27</f>
        <v>90</v>
      </c>
      <c r="F26" s="21">
        <f>[1]資料來源!I27</f>
        <v>1671520</v>
      </c>
      <c r="G26" s="21">
        <f>[1]資料來源!K27</f>
        <v>6239141</v>
      </c>
      <c r="H26" s="22">
        <f>[1]資料來源!L27</f>
        <v>0</v>
      </c>
      <c r="I26" s="22">
        <f>[1]資料來源!M27</f>
        <v>1857244.3</v>
      </c>
    </row>
    <row r="27" spans="1:9" x14ac:dyDescent="0.25">
      <c r="A27" s="20" t="s">
        <v>40</v>
      </c>
      <c r="B27" s="21">
        <f>[1]資料來源!B28</f>
        <v>5458898</v>
      </c>
      <c r="C27" s="21">
        <f>[1]資料來源!C28</f>
        <v>11024</v>
      </c>
      <c r="D27" s="21">
        <f>[1]資料來源!D28</f>
        <v>3494071</v>
      </c>
      <c r="E27" s="21">
        <f>[1]資料來源!G28</f>
        <v>12067</v>
      </c>
      <c r="F27" s="21">
        <f>[1]資料來源!I28</f>
        <v>46051</v>
      </c>
      <c r="G27" s="21">
        <f>[1]資料來源!K28</f>
        <v>362049</v>
      </c>
      <c r="H27" s="22">
        <f>[1]資料來源!L28</f>
        <v>0.35</v>
      </c>
      <c r="I27" s="22">
        <f>[1]資料來源!M28</f>
        <v>381.61</v>
      </c>
    </row>
    <row r="28" spans="1:9" x14ac:dyDescent="0.25">
      <c r="A28" s="20" t="s">
        <v>41</v>
      </c>
      <c r="B28" s="21">
        <f>[1]資料來源!B29</f>
        <v>9468866</v>
      </c>
      <c r="C28" s="21">
        <f>[1]資料來源!C29</f>
        <v>19300</v>
      </c>
      <c r="D28" s="21">
        <f>[1]資料來源!D29</f>
        <v>7353556</v>
      </c>
      <c r="E28" s="21">
        <f>[1]資料來源!G29</f>
        <v>4374</v>
      </c>
      <c r="F28" s="21">
        <f>[1]資料來源!I29</f>
        <v>69372</v>
      </c>
      <c r="G28" s="21">
        <f>[1]資料來源!K29</f>
        <v>712831</v>
      </c>
      <c r="H28" s="22">
        <f>[1]資料來源!L29</f>
        <v>0.06</v>
      </c>
      <c r="I28" s="22">
        <f>[1]資料來源!M29</f>
        <v>1585.99</v>
      </c>
    </row>
    <row r="29" spans="1:9" x14ac:dyDescent="0.25">
      <c r="A29" s="20" t="s">
        <v>42</v>
      </c>
      <c r="B29" s="21">
        <f>[1]資料來源!B30</f>
        <v>5535387</v>
      </c>
      <c r="C29" s="21">
        <f>[1]資料來源!C30</f>
        <v>2823</v>
      </c>
      <c r="D29" s="21">
        <f>[1]資料來源!D30</f>
        <v>4214642</v>
      </c>
      <c r="E29" s="21">
        <f>[1]資料來源!G30</f>
        <v>12648</v>
      </c>
      <c r="F29" s="21">
        <f>[1]資料來源!I30</f>
        <v>52536</v>
      </c>
      <c r="G29" s="21">
        <f>[1]資料來源!K30</f>
        <v>481683</v>
      </c>
      <c r="H29" s="22">
        <f>[1]資料來源!L30</f>
        <v>0.3</v>
      </c>
      <c r="I29" s="22">
        <f>[1]資料來源!M30</f>
        <v>415.37</v>
      </c>
    </row>
    <row r="30" spans="1:9" x14ac:dyDescent="0.25">
      <c r="A30" s="23" t="s">
        <v>43</v>
      </c>
      <c r="B30" s="21">
        <f>[1]資料來源!B31</f>
        <v>867401517</v>
      </c>
      <c r="C30" s="21">
        <f>[1]資料來源!C31</f>
        <v>1316087</v>
      </c>
      <c r="D30" s="21">
        <f>[1]資料來源!D31</f>
        <v>611769009</v>
      </c>
      <c r="E30" s="21">
        <f>[1]資料來源!G31</f>
        <v>610669</v>
      </c>
      <c r="F30" s="21">
        <f>[1]資料來源!I31</f>
        <v>14404456</v>
      </c>
      <c r="G30" s="21">
        <f>[1]資料來源!K31</f>
        <v>64103821</v>
      </c>
      <c r="H30" s="22">
        <f>[1]資料來源!L31</f>
        <v>0.1</v>
      </c>
      <c r="I30" s="22">
        <f>[1]資料來源!M31</f>
        <v>2358.8000000000002</v>
      </c>
    </row>
    <row r="31" spans="1:9" x14ac:dyDescent="0.25">
      <c r="A31" s="24" t="s">
        <v>44</v>
      </c>
      <c r="B31" s="24"/>
      <c r="C31" s="24"/>
      <c r="D31" s="24"/>
      <c r="E31" s="24"/>
      <c r="F31" s="24"/>
      <c r="G31" s="24"/>
      <c r="H31" s="24"/>
      <c r="I31" s="24"/>
    </row>
    <row r="32" spans="1:9" x14ac:dyDescent="0.25">
      <c r="A32" s="25"/>
      <c r="B32" s="25"/>
      <c r="C32" s="25"/>
      <c r="D32" s="25"/>
      <c r="E32" s="25"/>
      <c r="F32" s="25"/>
      <c r="G32" s="25"/>
      <c r="H32" s="25"/>
      <c r="I32" s="25"/>
    </row>
  </sheetData>
  <mergeCells count="11">
    <mergeCell ref="A31:I32"/>
    <mergeCell ref="A1:I1"/>
    <mergeCell ref="D3:F3"/>
    <mergeCell ref="G3:I3"/>
    <mergeCell ref="A4:A6"/>
    <mergeCell ref="B4:B6"/>
    <mergeCell ref="C4:C6"/>
    <mergeCell ref="D4:D6"/>
    <mergeCell ref="E4:E6"/>
    <mergeCell ref="F4:F6"/>
    <mergeCell ref="G4:G6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黃伊苓</dc:creator>
  <cp:lastModifiedBy>黃伊苓</cp:lastModifiedBy>
  <dcterms:created xsi:type="dcterms:W3CDTF">2024-05-10T01:47:51Z</dcterms:created>
  <dcterms:modified xsi:type="dcterms:W3CDTF">2024-05-10T01:51:56Z</dcterms:modified>
</cp:coreProperties>
</file>