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3. 三組三科專區\6信合社-------財業務資料\統計室處理便條\統計室來文\11306\外網揭露\"/>
    </mc:Choice>
  </mc:AlternateContent>
  <xr:revisionPtr revIDLastSave="0" documentId="8_{945ECBFF-BE34-47F9-9CFB-F7118789D2B9}" xr6:coauthVersionLast="47" xr6:coauthVersionMax="47" xr10:uidLastSave="{00000000-0000-0000-0000-000000000000}"/>
  <bookViews>
    <workbookView xWindow="-108" yWindow="-108" windowWidth="23256" windowHeight="13176" xr2:uid="{DE12A719-207A-4660-84F5-E1C48288E547}"/>
  </bookViews>
  <sheets>
    <sheet name="成果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  <c r="C7" i="1"/>
  <c r="D7" i="1"/>
  <c r="E7" i="1"/>
  <c r="F7" i="1"/>
  <c r="G7" i="1"/>
  <c r="H7" i="1"/>
  <c r="I7" i="1"/>
  <c r="B8" i="1"/>
  <c r="C8" i="1"/>
  <c r="D8" i="1"/>
  <c r="E8" i="1"/>
  <c r="F8" i="1"/>
  <c r="G8" i="1"/>
  <c r="H8" i="1"/>
  <c r="I8" i="1"/>
  <c r="B9" i="1"/>
  <c r="C9" i="1"/>
  <c r="D9" i="1"/>
  <c r="E9" i="1"/>
  <c r="F9" i="1"/>
  <c r="G9" i="1"/>
  <c r="H9" i="1"/>
  <c r="I9" i="1"/>
  <c r="B10" i="1"/>
  <c r="C10" i="1"/>
  <c r="D10" i="1"/>
  <c r="E10" i="1"/>
  <c r="F10" i="1"/>
  <c r="G10" i="1"/>
  <c r="H10" i="1"/>
  <c r="I10" i="1"/>
  <c r="B11" i="1"/>
  <c r="C11" i="1"/>
  <c r="D11" i="1"/>
  <c r="E11" i="1"/>
  <c r="F11" i="1"/>
  <c r="G11" i="1"/>
  <c r="H11" i="1"/>
  <c r="I11" i="1"/>
  <c r="B12" i="1"/>
  <c r="C12" i="1"/>
  <c r="D12" i="1"/>
  <c r="E12" i="1"/>
  <c r="F12" i="1"/>
  <c r="G12" i="1"/>
  <c r="H12" i="1"/>
  <c r="I12" i="1"/>
  <c r="B13" i="1"/>
  <c r="C13" i="1"/>
  <c r="D13" i="1"/>
  <c r="E13" i="1"/>
  <c r="F13" i="1"/>
  <c r="G13" i="1"/>
  <c r="H13" i="1"/>
  <c r="I13" i="1"/>
  <c r="B14" i="1"/>
  <c r="C14" i="1"/>
  <c r="D14" i="1"/>
  <c r="E14" i="1"/>
  <c r="F14" i="1"/>
  <c r="G14" i="1"/>
  <c r="H14" i="1"/>
  <c r="I14" i="1"/>
  <c r="B15" i="1"/>
  <c r="C15" i="1"/>
  <c r="D15" i="1"/>
  <c r="E15" i="1"/>
  <c r="F15" i="1"/>
  <c r="G15" i="1"/>
  <c r="H15" i="1"/>
  <c r="I15" i="1"/>
  <c r="B16" i="1"/>
  <c r="C16" i="1"/>
  <c r="D16" i="1"/>
  <c r="E16" i="1"/>
  <c r="F16" i="1"/>
  <c r="G16" i="1"/>
  <c r="H16" i="1"/>
  <c r="I16" i="1"/>
  <c r="B17" i="1"/>
  <c r="C17" i="1"/>
  <c r="D17" i="1"/>
  <c r="F17" i="1"/>
  <c r="G17" i="1"/>
  <c r="B18" i="1"/>
  <c r="C18" i="1"/>
  <c r="D18" i="1"/>
  <c r="E18" i="1"/>
  <c r="F18" i="1"/>
  <c r="G18" i="1"/>
  <c r="H18" i="1"/>
  <c r="I18" i="1"/>
  <c r="B19" i="1"/>
  <c r="C19" i="1"/>
  <c r="D19" i="1"/>
  <c r="F19" i="1"/>
  <c r="G19" i="1"/>
  <c r="B20" i="1"/>
  <c r="C20" i="1"/>
  <c r="D20" i="1"/>
  <c r="F20" i="1"/>
  <c r="G20" i="1"/>
  <c r="B21" i="1"/>
  <c r="C21" i="1"/>
  <c r="D21" i="1"/>
  <c r="E21" i="1"/>
  <c r="F21" i="1"/>
  <c r="G21" i="1"/>
  <c r="H21" i="1"/>
  <c r="I21" i="1"/>
  <c r="B22" i="1"/>
  <c r="C22" i="1"/>
  <c r="D22" i="1"/>
  <c r="F22" i="1"/>
  <c r="G22" i="1"/>
  <c r="B23" i="1"/>
  <c r="C23" i="1"/>
  <c r="D23" i="1"/>
  <c r="E23" i="1"/>
  <c r="F23" i="1"/>
  <c r="G23" i="1"/>
  <c r="H23" i="1"/>
  <c r="I23" i="1"/>
  <c r="B24" i="1"/>
  <c r="C24" i="1"/>
  <c r="D24" i="1"/>
  <c r="E24" i="1"/>
  <c r="F24" i="1"/>
  <c r="G24" i="1"/>
  <c r="H24" i="1"/>
  <c r="I24" i="1"/>
  <c r="B25" i="1"/>
  <c r="C25" i="1"/>
  <c r="D25" i="1"/>
  <c r="E25" i="1"/>
  <c r="F25" i="1"/>
  <c r="G25" i="1"/>
  <c r="H25" i="1"/>
  <c r="I25" i="1"/>
  <c r="B26" i="1"/>
  <c r="C26" i="1"/>
  <c r="D26" i="1"/>
  <c r="E26" i="1"/>
  <c r="F26" i="1"/>
  <c r="G26" i="1"/>
  <c r="H26" i="1"/>
  <c r="I26" i="1"/>
  <c r="B27" i="1"/>
  <c r="C27" i="1"/>
  <c r="D27" i="1"/>
  <c r="E27" i="1"/>
  <c r="F27" i="1"/>
  <c r="G27" i="1"/>
  <c r="H27" i="1"/>
  <c r="I27" i="1"/>
  <c r="B28" i="1"/>
  <c r="C28" i="1"/>
  <c r="D28" i="1"/>
  <c r="E28" i="1"/>
  <c r="F28" i="1"/>
  <c r="G28" i="1"/>
  <c r="H28" i="1"/>
  <c r="I28" i="1"/>
  <c r="B29" i="1"/>
  <c r="C29" i="1"/>
  <c r="D29" i="1"/>
  <c r="E29" i="1"/>
  <c r="F29" i="1"/>
  <c r="G29" i="1"/>
  <c r="H29" i="1"/>
  <c r="I29" i="1"/>
  <c r="B30" i="1"/>
  <c r="C30" i="1"/>
  <c r="D30" i="1"/>
  <c r="E30" i="1"/>
  <c r="F30" i="1"/>
  <c r="G30" i="1"/>
  <c r="H30" i="1"/>
  <c r="I30" i="1"/>
</calcChain>
</file>

<file path=xl/sharedStrings.xml><?xml version="1.0" encoding="utf-8"?>
<sst xmlns="http://schemas.openxmlformats.org/spreadsheetml/2006/main" count="64" uniqueCount="45">
  <si>
    <t>註：無數值，以「-」表示；數值不及半單位，以「0」表示。</t>
    <phoneticPr fontId="1" type="noConversion"/>
  </si>
  <si>
    <t>總　　　　　計</t>
  </si>
  <si>
    <t>金門縣信用合作社</t>
  </si>
  <si>
    <t>澎湖第二信用合作社</t>
  </si>
  <si>
    <t>澎湖縣第一信用合作社</t>
  </si>
  <si>
    <t>花蓮第二信用合作社</t>
  </si>
  <si>
    <t>花蓮第一信用合作社</t>
  </si>
  <si>
    <t>高雄市第三信用合作社</t>
  </si>
  <si>
    <t>臺南第三信用合作社</t>
  </si>
  <si>
    <t>-</t>
    <phoneticPr fontId="1" type="noConversion"/>
  </si>
  <si>
    <t>嘉義市第三信用合作社</t>
  </si>
  <si>
    <t>彰化縣鹿港信用合作社</t>
  </si>
  <si>
    <t>彰化第十信用合作社</t>
  </si>
  <si>
    <t>彰化第六信用合作社</t>
  </si>
  <si>
    <t>彰化第五信用合作社</t>
  </si>
  <si>
    <t>彰化第一信用合作社</t>
  </si>
  <si>
    <t>台中市第二信用合作社</t>
  </si>
  <si>
    <t>新竹第三信用合作社</t>
  </si>
  <si>
    <t>新竹第一信用合作社</t>
  </si>
  <si>
    <t>桃園信用合作社</t>
  </si>
  <si>
    <t>宜蘭信用合作社</t>
  </si>
  <si>
    <t>新北市淡水信用合作社</t>
  </si>
  <si>
    <t>淡水第一信用合作社</t>
    <phoneticPr fontId="1" type="noConversion"/>
  </si>
  <si>
    <t>基隆市第二信用合作社</t>
  </si>
  <si>
    <t>基隆第一信用合作社</t>
  </si>
  <si>
    <t>台北市第五信用合作社</t>
  </si>
  <si>
    <t>(%)</t>
  </si>
  <si>
    <t>　</t>
  </si>
  <si>
    <t>逾期放款</t>
  </si>
  <si>
    <t>比率</t>
    <phoneticPr fontId="1" type="noConversion"/>
  </si>
  <si>
    <t>列之備抵呆帳</t>
  </si>
  <si>
    <t xml:space="preserve">總額 </t>
    <phoneticPr fontId="1" type="noConversion"/>
  </si>
  <si>
    <t>(累計)</t>
    <phoneticPr fontId="1" type="noConversion"/>
  </si>
  <si>
    <t>備抵呆帳/</t>
  </si>
  <si>
    <t>逾放</t>
  </si>
  <si>
    <t>淨值</t>
  </si>
  <si>
    <t>貼現及放款提列之備抵呆帳</t>
    <phoneticPr fontId="1" type="noConversion"/>
  </si>
  <si>
    <t>逾期放款總額</t>
    <phoneticPr fontId="1" type="noConversion"/>
  </si>
  <si>
    <t>放款總額</t>
  </si>
  <si>
    <t>稅前盈餘</t>
    <phoneticPr fontId="1" type="noConversion"/>
  </si>
  <si>
    <t>存款</t>
  </si>
  <si>
    <t>銀行別</t>
  </si>
  <si>
    <t>資料月份：113年6月</t>
    <phoneticPr fontId="1" type="noConversion"/>
  </si>
  <si>
    <t>單位：新臺幣千元</t>
  </si>
  <si>
    <t>信合社資產品質評估分析統計表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</si>
</sst>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_-"/>
    <numFmt numFmtId="177" formatCode="#,##0_-"/>
  </numFmts>
  <fonts count="9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1"/>
      <color rgb="FF000000"/>
      <name val="標楷體"/>
      <family val="4"/>
      <charset val="136"/>
    </font>
    <font>
      <sz val="10"/>
      <color indexed="8"/>
      <name val="標楷體"/>
      <family val="4"/>
      <charset val="136"/>
    </font>
    <font>
      <sz val="10"/>
      <name val="標楷體"/>
      <family val="4"/>
      <charset val="136"/>
    </font>
    <font>
      <b/>
      <sz val="12"/>
      <name val="新細明體"/>
      <family val="1"/>
      <charset val="136"/>
    </font>
    <font>
      <b/>
      <sz val="12"/>
      <color indexed="8"/>
      <name val="標楷體"/>
      <family val="4"/>
      <charset val="136"/>
    </font>
    <font>
      <sz val="12"/>
      <name val="標楷體"/>
      <family val="4"/>
      <charset val="136"/>
    </font>
    <font>
      <b/>
      <sz val="18"/>
      <color indexed="8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right" vertical="center"/>
    </xf>
    <xf numFmtId="177" fontId="3" fillId="0" borderId="2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3.%20&#19977;&#32068;&#19977;&#31185;&#23560;&#21312;\6&#20449;&#21512;&#31038;-------&#36001;&#26989;&#21209;&#36039;&#26009;\&#32113;&#35336;&#23460;&#34389;&#29702;&#20415;&#26781;\&#32113;&#35336;&#23460;&#20358;&#25991;\11306\&#22806;&#32178;&#25581;&#38706;\11306&#20449;&#21512;&#31038;&#36039;&#29986;&#21697;&#36074;&#35413;&#20272;&#20998;&#26512;&#32113;&#35336;&#34920;(MIS&#36039;&#26009;&#20358;&#28304;)-&#35336;&#31639;&#34920;.xls" TargetMode="External"/><Relationship Id="rId1" Type="http://schemas.openxmlformats.org/officeDocument/2006/relationships/externalLinkPath" Target="11306&#20449;&#21512;&#31038;&#36039;&#29986;&#21697;&#36074;&#35413;&#20272;&#20998;&#26512;&#32113;&#35336;&#34920;(MIS&#36039;&#26009;&#20358;&#28304;)-&#35336;&#31639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資料來源"/>
    </sheetNames>
    <sheetDataSet>
      <sheetData sheetId="0">
        <row r="8">
          <cell r="B8">
            <v>25562772</v>
          </cell>
          <cell r="C8">
            <v>57051</v>
          </cell>
          <cell r="D8">
            <v>18345771</v>
          </cell>
          <cell r="G8">
            <v>15221</v>
          </cell>
          <cell r="I8">
            <v>287900</v>
          </cell>
          <cell r="K8">
            <v>2455604</v>
          </cell>
          <cell r="L8">
            <v>0.08</v>
          </cell>
          <cell r="M8">
            <v>1891.47</v>
          </cell>
        </row>
        <row r="9">
          <cell r="B9">
            <v>34055676</v>
          </cell>
          <cell r="C9">
            <v>166603</v>
          </cell>
          <cell r="D9">
            <v>28276883</v>
          </cell>
          <cell r="G9">
            <v>3710</v>
          </cell>
          <cell r="I9">
            <v>1939253</v>
          </cell>
          <cell r="K9">
            <v>4738294</v>
          </cell>
          <cell r="L9">
            <v>0.01</v>
          </cell>
          <cell r="M9">
            <v>52267.4</v>
          </cell>
        </row>
        <row r="10">
          <cell r="B10">
            <v>37745254</v>
          </cell>
          <cell r="C10">
            <v>136843</v>
          </cell>
          <cell r="D10">
            <v>28820703</v>
          </cell>
          <cell r="G10">
            <v>17602</v>
          </cell>
          <cell r="I10">
            <v>527925</v>
          </cell>
          <cell r="K10">
            <v>2961043</v>
          </cell>
          <cell r="L10">
            <v>0.06</v>
          </cell>
          <cell r="M10">
            <v>2999.12</v>
          </cell>
        </row>
        <row r="11">
          <cell r="B11">
            <v>102672907</v>
          </cell>
          <cell r="C11">
            <v>209204</v>
          </cell>
          <cell r="D11">
            <v>72698648</v>
          </cell>
          <cell r="G11">
            <v>30950</v>
          </cell>
          <cell r="I11">
            <v>1743242</v>
          </cell>
          <cell r="K11">
            <v>6370724</v>
          </cell>
          <cell r="L11">
            <v>0.04</v>
          </cell>
          <cell r="M11">
            <v>5632.52</v>
          </cell>
        </row>
        <row r="12">
          <cell r="B12">
            <v>24833933</v>
          </cell>
          <cell r="C12">
            <v>103909</v>
          </cell>
          <cell r="D12">
            <v>18644009</v>
          </cell>
          <cell r="G12">
            <v>159660</v>
          </cell>
          <cell r="I12">
            <v>260070</v>
          </cell>
          <cell r="K12">
            <v>1989729</v>
          </cell>
          <cell r="L12">
            <v>0.86</v>
          </cell>
          <cell r="M12">
            <v>162.88999999999999</v>
          </cell>
        </row>
        <row r="13">
          <cell r="B13">
            <v>14300785</v>
          </cell>
          <cell r="C13">
            <v>37401</v>
          </cell>
          <cell r="D13">
            <v>9972171</v>
          </cell>
          <cell r="G13">
            <v>40352</v>
          </cell>
          <cell r="I13">
            <v>104983</v>
          </cell>
          <cell r="K13">
            <v>942621</v>
          </cell>
          <cell r="L13">
            <v>0.4</v>
          </cell>
          <cell r="M13">
            <v>260.17</v>
          </cell>
        </row>
        <row r="14">
          <cell r="B14">
            <v>20292242</v>
          </cell>
          <cell r="C14">
            <v>50891</v>
          </cell>
          <cell r="D14">
            <v>12849318</v>
          </cell>
          <cell r="G14">
            <v>1268</v>
          </cell>
          <cell r="I14">
            <v>207551</v>
          </cell>
          <cell r="K14">
            <v>2458144</v>
          </cell>
          <cell r="L14">
            <v>0.01</v>
          </cell>
          <cell r="M14">
            <v>16365.13</v>
          </cell>
        </row>
        <row r="15">
          <cell r="B15">
            <v>80410623</v>
          </cell>
          <cell r="C15">
            <v>315367</v>
          </cell>
          <cell r="D15">
            <v>50168863</v>
          </cell>
          <cell r="G15">
            <v>11186</v>
          </cell>
          <cell r="I15">
            <v>1838279</v>
          </cell>
          <cell r="K15">
            <v>6060558</v>
          </cell>
          <cell r="L15">
            <v>0.02</v>
          </cell>
          <cell r="M15">
            <v>16434</v>
          </cell>
        </row>
        <row r="16">
          <cell r="B16">
            <v>37612282</v>
          </cell>
          <cell r="C16">
            <v>127779</v>
          </cell>
          <cell r="D16">
            <v>28657090</v>
          </cell>
          <cell r="G16">
            <v>65399</v>
          </cell>
          <cell r="I16">
            <v>638481</v>
          </cell>
          <cell r="K16">
            <v>2620870</v>
          </cell>
          <cell r="L16">
            <v>0.23</v>
          </cell>
          <cell r="M16">
            <v>976.28</v>
          </cell>
        </row>
        <row r="17">
          <cell r="B17">
            <v>110102153</v>
          </cell>
          <cell r="C17">
            <v>320799</v>
          </cell>
          <cell r="D17">
            <v>75501180</v>
          </cell>
          <cell r="G17">
            <v>12959</v>
          </cell>
          <cell r="I17">
            <v>1403017</v>
          </cell>
          <cell r="K17">
            <v>6782008</v>
          </cell>
          <cell r="L17">
            <v>0.02</v>
          </cell>
          <cell r="M17">
            <v>10826.32</v>
          </cell>
        </row>
        <row r="18">
          <cell r="B18">
            <v>19434995</v>
          </cell>
          <cell r="C18">
            <v>44080</v>
          </cell>
          <cell r="D18">
            <v>14115474</v>
          </cell>
          <cell r="I18">
            <v>204474</v>
          </cell>
          <cell r="K18">
            <v>1723273</v>
          </cell>
        </row>
        <row r="19">
          <cell r="B19">
            <v>16587946</v>
          </cell>
          <cell r="C19">
            <v>39991</v>
          </cell>
          <cell r="D19">
            <v>11854779</v>
          </cell>
          <cell r="G19">
            <v>72393</v>
          </cell>
          <cell r="I19">
            <v>178620</v>
          </cell>
          <cell r="K19">
            <v>1049030</v>
          </cell>
          <cell r="L19">
            <v>0.61</v>
          </cell>
          <cell r="M19">
            <v>246.74</v>
          </cell>
        </row>
        <row r="20">
          <cell r="B20">
            <v>37307304</v>
          </cell>
          <cell r="C20">
            <v>205369</v>
          </cell>
          <cell r="D20">
            <v>29358821</v>
          </cell>
          <cell r="I20">
            <v>936058</v>
          </cell>
          <cell r="K20">
            <v>3163318</v>
          </cell>
        </row>
        <row r="21">
          <cell r="B21">
            <v>17708429</v>
          </cell>
          <cell r="C21">
            <v>69842</v>
          </cell>
          <cell r="D21">
            <v>11274494</v>
          </cell>
          <cell r="I21">
            <v>156698</v>
          </cell>
          <cell r="K21">
            <v>1530522</v>
          </cell>
        </row>
        <row r="22">
          <cell r="B22">
            <v>29566799</v>
          </cell>
          <cell r="C22">
            <v>91570</v>
          </cell>
          <cell r="D22">
            <v>18329655</v>
          </cell>
          <cell r="G22">
            <v>5038</v>
          </cell>
          <cell r="I22">
            <v>370240</v>
          </cell>
          <cell r="K22">
            <v>2546529</v>
          </cell>
          <cell r="L22">
            <v>0.03</v>
          </cell>
          <cell r="M22">
            <v>7349.45</v>
          </cell>
        </row>
        <row r="23">
          <cell r="B23">
            <v>13801738</v>
          </cell>
          <cell r="C23">
            <v>36392</v>
          </cell>
          <cell r="D23">
            <v>9698512</v>
          </cell>
          <cell r="I23">
            <v>150715</v>
          </cell>
          <cell r="K23">
            <v>811557</v>
          </cell>
        </row>
        <row r="24">
          <cell r="B24">
            <v>25740868</v>
          </cell>
          <cell r="C24">
            <v>72469</v>
          </cell>
          <cell r="D24">
            <v>19328260</v>
          </cell>
          <cell r="G24">
            <v>45589</v>
          </cell>
          <cell r="I24">
            <v>269888</v>
          </cell>
          <cell r="K24">
            <v>1459137</v>
          </cell>
          <cell r="L24">
            <v>0.24</v>
          </cell>
          <cell r="M24">
            <v>592.01</v>
          </cell>
        </row>
        <row r="25">
          <cell r="B25">
            <v>85797414</v>
          </cell>
          <cell r="C25">
            <v>221955</v>
          </cell>
          <cell r="D25">
            <v>62567844</v>
          </cell>
          <cell r="G25">
            <v>18639</v>
          </cell>
          <cell r="I25">
            <v>1217810</v>
          </cell>
          <cell r="K25">
            <v>5658673</v>
          </cell>
          <cell r="L25">
            <v>0.03</v>
          </cell>
          <cell r="M25">
            <v>6533.61</v>
          </cell>
        </row>
        <row r="26">
          <cell r="B26">
            <v>38043930</v>
          </cell>
          <cell r="C26">
            <v>60326</v>
          </cell>
          <cell r="D26">
            <v>25544002</v>
          </cell>
          <cell r="G26">
            <v>236453</v>
          </cell>
          <cell r="I26">
            <v>350685</v>
          </cell>
          <cell r="K26">
            <v>1828193</v>
          </cell>
          <cell r="L26">
            <v>0.93</v>
          </cell>
          <cell r="M26">
            <v>148.31</v>
          </cell>
        </row>
        <row r="27">
          <cell r="B27">
            <v>86152576</v>
          </cell>
          <cell r="C27">
            <v>199740</v>
          </cell>
          <cell r="D27">
            <v>63168679</v>
          </cell>
          <cell r="G27">
            <v>80</v>
          </cell>
          <cell r="I27">
            <v>1723954</v>
          </cell>
          <cell r="K27">
            <v>6352766</v>
          </cell>
          <cell r="L27">
            <v>0</v>
          </cell>
          <cell r="M27">
            <v>2154942.65</v>
          </cell>
        </row>
        <row r="28">
          <cell r="B28">
            <v>5506498</v>
          </cell>
          <cell r="C28">
            <v>20244</v>
          </cell>
          <cell r="D28">
            <v>3608035</v>
          </cell>
          <cell r="G28">
            <v>8306</v>
          </cell>
          <cell r="I28">
            <v>46051</v>
          </cell>
          <cell r="K28">
            <v>365959</v>
          </cell>
          <cell r="L28">
            <v>0.23</v>
          </cell>
          <cell r="M28">
            <v>554.41999999999996</v>
          </cell>
        </row>
        <row r="29">
          <cell r="B29">
            <v>9858299</v>
          </cell>
          <cell r="C29">
            <v>32418</v>
          </cell>
          <cell r="D29">
            <v>7606782</v>
          </cell>
          <cell r="G29">
            <v>4371</v>
          </cell>
          <cell r="I29">
            <v>71772</v>
          </cell>
          <cell r="K29">
            <v>713477</v>
          </cell>
          <cell r="L29">
            <v>0.06</v>
          </cell>
          <cell r="M29">
            <v>1641.89</v>
          </cell>
        </row>
        <row r="30">
          <cell r="B30">
            <v>5586568</v>
          </cell>
          <cell r="C30">
            <v>9352</v>
          </cell>
          <cell r="D30">
            <v>4291863</v>
          </cell>
          <cell r="G30">
            <v>10650</v>
          </cell>
          <cell r="I30">
            <v>52931</v>
          </cell>
          <cell r="K30">
            <v>481719</v>
          </cell>
          <cell r="L30">
            <v>0.25</v>
          </cell>
          <cell r="M30">
            <v>497.01</v>
          </cell>
        </row>
        <row r="31">
          <cell r="B31">
            <v>878681988</v>
          </cell>
          <cell r="C31">
            <v>2629594</v>
          </cell>
          <cell r="D31">
            <v>624681837</v>
          </cell>
          <cell r="G31">
            <v>610669</v>
          </cell>
          <cell r="I31">
            <v>14680597</v>
          </cell>
          <cell r="K31">
            <v>65063750</v>
          </cell>
          <cell r="L31">
            <v>0.12</v>
          </cell>
          <cell r="M31">
            <v>1932.1</v>
          </cell>
        </row>
      </sheetData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63E54-6ECB-4129-8A84-FD1407EF24E7}">
  <sheetPr>
    <pageSetUpPr fitToPage="1"/>
  </sheetPr>
  <dimension ref="A1:I32"/>
  <sheetViews>
    <sheetView tabSelected="1" topLeftCell="B1" zoomScale="90" zoomScaleNormal="90" workbookViewId="0">
      <selection activeCell="M20" sqref="M20"/>
    </sheetView>
  </sheetViews>
  <sheetFormatPr defaultRowHeight="16.2" x14ac:dyDescent="0.3"/>
  <cols>
    <col min="1" max="1" width="18.77734375" customWidth="1"/>
    <col min="2" max="2" width="13.88671875" bestFit="1" customWidth="1"/>
    <col min="3" max="3" width="11.6640625" bestFit="1" customWidth="1"/>
    <col min="4" max="4" width="13.88671875" bestFit="1" customWidth="1"/>
    <col min="5" max="5" width="10.6640625" customWidth="1"/>
    <col min="6" max="6" width="11.5546875" customWidth="1"/>
    <col min="7" max="7" width="11.6640625" customWidth="1"/>
    <col min="8" max="8" width="6" customWidth="1"/>
    <col min="9" max="9" width="13.44140625" customWidth="1"/>
  </cols>
  <sheetData>
    <row r="1" spans="1:9" ht="24.6" x14ac:dyDescent="0.45">
      <c r="A1" s="25" t="s">
        <v>44</v>
      </c>
      <c r="B1" s="25"/>
      <c r="C1" s="25"/>
      <c r="D1" s="25"/>
      <c r="E1" s="25"/>
      <c r="F1" s="25"/>
      <c r="G1" s="25"/>
      <c r="H1" s="25"/>
      <c r="I1" s="25"/>
    </row>
    <row r="2" spans="1:9" x14ac:dyDescent="0.3">
      <c r="A2" s="24"/>
      <c r="B2" s="24"/>
      <c r="C2" s="24"/>
      <c r="D2" s="24"/>
      <c r="E2" s="24"/>
      <c r="F2" s="24"/>
      <c r="H2" s="24"/>
      <c r="I2" s="24"/>
    </row>
    <row r="3" spans="1:9" ht="22.5" customHeight="1" x14ac:dyDescent="0.3">
      <c r="A3" s="23" t="s">
        <v>43</v>
      </c>
      <c r="B3" s="23"/>
      <c r="C3" s="23"/>
      <c r="D3" s="22" t="s">
        <v>42</v>
      </c>
      <c r="E3" s="21"/>
      <c r="F3" s="21"/>
      <c r="G3" s="20"/>
      <c r="H3" s="19"/>
      <c r="I3" s="19"/>
    </row>
    <row r="4" spans="1:9" ht="16.2" customHeight="1" x14ac:dyDescent="0.3">
      <c r="A4" s="16" t="s">
        <v>41</v>
      </c>
      <c r="B4" s="16" t="s">
        <v>40</v>
      </c>
      <c r="C4" s="16" t="s">
        <v>39</v>
      </c>
      <c r="D4" s="18" t="s">
        <v>38</v>
      </c>
      <c r="E4" s="17" t="s">
        <v>37</v>
      </c>
      <c r="F4" s="16" t="s">
        <v>36</v>
      </c>
      <c r="G4" s="16" t="s">
        <v>35</v>
      </c>
      <c r="H4" s="15" t="s">
        <v>34</v>
      </c>
      <c r="I4" s="15" t="s">
        <v>33</v>
      </c>
    </row>
    <row r="5" spans="1:9" ht="16.2" customHeight="1" x14ac:dyDescent="0.3">
      <c r="A5" s="12"/>
      <c r="B5" s="12" t="s">
        <v>27</v>
      </c>
      <c r="C5" s="12" t="s">
        <v>32</v>
      </c>
      <c r="D5" s="14" t="s">
        <v>27</v>
      </c>
      <c r="E5" s="13" t="s">
        <v>31</v>
      </c>
      <c r="F5" s="12" t="s">
        <v>30</v>
      </c>
      <c r="G5" s="12" t="s">
        <v>27</v>
      </c>
      <c r="H5" s="11" t="s">
        <v>29</v>
      </c>
      <c r="I5" s="11" t="s">
        <v>28</v>
      </c>
    </row>
    <row r="6" spans="1:9" x14ac:dyDescent="0.3">
      <c r="A6" s="8" t="s">
        <v>27</v>
      </c>
      <c r="B6" s="8" t="s">
        <v>27</v>
      </c>
      <c r="C6" s="8" t="s">
        <v>27</v>
      </c>
      <c r="D6" s="10" t="s">
        <v>27</v>
      </c>
      <c r="E6" s="9"/>
      <c r="F6" s="8"/>
      <c r="G6" s="8" t="s">
        <v>27</v>
      </c>
      <c r="H6" s="7" t="s">
        <v>26</v>
      </c>
      <c r="I6" s="7" t="s">
        <v>26</v>
      </c>
    </row>
    <row r="7" spans="1:9" ht="24.9" customHeight="1" x14ac:dyDescent="0.3">
      <c r="A7" s="6" t="s">
        <v>25</v>
      </c>
      <c r="B7" s="4">
        <f>[1]資料來源!B8</f>
        <v>25562772</v>
      </c>
      <c r="C7" s="4">
        <f>[1]資料來源!C8</f>
        <v>57051</v>
      </c>
      <c r="D7" s="4">
        <f>[1]資料來源!D8</f>
        <v>18345771</v>
      </c>
      <c r="E7" s="4">
        <f>[1]資料來源!G8</f>
        <v>15221</v>
      </c>
      <c r="F7" s="4">
        <f>[1]資料來源!I8</f>
        <v>287900</v>
      </c>
      <c r="G7" s="4">
        <f>[1]資料來源!K8</f>
        <v>2455604</v>
      </c>
      <c r="H7" s="3">
        <f>[1]資料來源!L8</f>
        <v>0.08</v>
      </c>
      <c r="I7" s="3">
        <f>[1]資料來源!M8</f>
        <v>1891.47</v>
      </c>
    </row>
    <row r="8" spans="1:9" ht="24.9" customHeight="1" x14ac:dyDescent="0.3">
      <c r="A8" s="6" t="s">
        <v>24</v>
      </c>
      <c r="B8" s="4">
        <f>[1]資料來源!B9</f>
        <v>34055676</v>
      </c>
      <c r="C8" s="4">
        <f>[1]資料來源!C9</f>
        <v>166603</v>
      </c>
      <c r="D8" s="4">
        <f>[1]資料來源!D9</f>
        <v>28276883</v>
      </c>
      <c r="E8" s="4">
        <f>[1]資料來源!G9</f>
        <v>3710</v>
      </c>
      <c r="F8" s="4">
        <f>[1]資料來源!I9</f>
        <v>1939253</v>
      </c>
      <c r="G8" s="4">
        <f>[1]資料來源!K9</f>
        <v>4738294</v>
      </c>
      <c r="H8" s="3">
        <f>[1]資料來源!L9</f>
        <v>0.01</v>
      </c>
      <c r="I8" s="3">
        <f>[1]資料來源!M9</f>
        <v>52267.4</v>
      </c>
    </row>
    <row r="9" spans="1:9" ht="24.9" customHeight="1" x14ac:dyDescent="0.3">
      <c r="A9" s="6" t="s">
        <v>23</v>
      </c>
      <c r="B9" s="4">
        <f>[1]資料來源!B10</f>
        <v>37745254</v>
      </c>
      <c r="C9" s="4">
        <f>[1]資料來源!C10</f>
        <v>136843</v>
      </c>
      <c r="D9" s="4">
        <f>[1]資料來源!D10</f>
        <v>28820703</v>
      </c>
      <c r="E9" s="4">
        <f>[1]資料來源!G10</f>
        <v>17602</v>
      </c>
      <c r="F9" s="4">
        <f>[1]資料來源!I10</f>
        <v>527925</v>
      </c>
      <c r="G9" s="4">
        <f>[1]資料來源!K10</f>
        <v>2961043</v>
      </c>
      <c r="H9" s="3">
        <f>[1]資料來源!L10</f>
        <v>0.06</v>
      </c>
      <c r="I9" s="3">
        <f>[1]資料來源!M10</f>
        <v>2999.12</v>
      </c>
    </row>
    <row r="10" spans="1:9" ht="24.9" customHeight="1" x14ac:dyDescent="0.3">
      <c r="A10" s="6" t="s">
        <v>22</v>
      </c>
      <c r="B10" s="4">
        <f>[1]資料來源!B11</f>
        <v>102672907</v>
      </c>
      <c r="C10" s="4">
        <f>[1]資料來源!C11</f>
        <v>209204</v>
      </c>
      <c r="D10" s="4">
        <f>[1]資料來源!D11</f>
        <v>72698648</v>
      </c>
      <c r="E10" s="4">
        <f>[1]資料來源!G11</f>
        <v>30950</v>
      </c>
      <c r="F10" s="4">
        <f>[1]資料來源!I11</f>
        <v>1743242</v>
      </c>
      <c r="G10" s="4">
        <f>[1]資料來源!K11</f>
        <v>6370724</v>
      </c>
      <c r="H10" s="3">
        <f>[1]資料來源!L11</f>
        <v>0.04</v>
      </c>
      <c r="I10" s="3">
        <f>[1]資料來源!M11</f>
        <v>5632.52</v>
      </c>
    </row>
    <row r="11" spans="1:9" ht="24.9" customHeight="1" x14ac:dyDescent="0.3">
      <c r="A11" s="6" t="s">
        <v>21</v>
      </c>
      <c r="B11" s="4">
        <f>[1]資料來源!B12</f>
        <v>24833933</v>
      </c>
      <c r="C11" s="4">
        <f>[1]資料來源!C12</f>
        <v>103909</v>
      </c>
      <c r="D11" s="4">
        <f>[1]資料來源!D12</f>
        <v>18644009</v>
      </c>
      <c r="E11" s="4">
        <f>[1]資料來源!G12</f>
        <v>159660</v>
      </c>
      <c r="F11" s="4">
        <f>[1]資料來源!I12</f>
        <v>260070</v>
      </c>
      <c r="G11" s="4">
        <f>[1]資料來源!K12</f>
        <v>1989729</v>
      </c>
      <c r="H11" s="3">
        <f>[1]資料來源!L12</f>
        <v>0.86</v>
      </c>
      <c r="I11" s="3">
        <f>[1]資料來源!M12</f>
        <v>162.88999999999999</v>
      </c>
    </row>
    <row r="12" spans="1:9" ht="24.9" customHeight="1" x14ac:dyDescent="0.3">
      <c r="A12" s="6" t="s">
        <v>20</v>
      </c>
      <c r="B12" s="4">
        <f>[1]資料來源!B13</f>
        <v>14300785</v>
      </c>
      <c r="C12" s="4">
        <f>[1]資料來源!C13</f>
        <v>37401</v>
      </c>
      <c r="D12" s="4">
        <f>[1]資料來源!D13</f>
        <v>9972171</v>
      </c>
      <c r="E12" s="4">
        <f>[1]資料來源!G13</f>
        <v>40352</v>
      </c>
      <c r="F12" s="4">
        <f>[1]資料來源!I13</f>
        <v>104983</v>
      </c>
      <c r="G12" s="4">
        <f>[1]資料來源!K13</f>
        <v>942621</v>
      </c>
      <c r="H12" s="3">
        <f>[1]資料來源!L13</f>
        <v>0.4</v>
      </c>
      <c r="I12" s="3">
        <f>[1]資料來源!M13</f>
        <v>260.17</v>
      </c>
    </row>
    <row r="13" spans="1:9" ht="24.9" customHeight="1" x14ac:dyDescent="0.3">
      <c r="A13" s="6" t="s">
        <v>19</v>
      </c>
      <c r="B13" s="4">
        <f>[1]資料來源!B14</f>
        <v>20292242</v>
      </c>
      <c r="C13" s="4">
        <f>[1]資料來源!C14</f>
        <v>50891</v>
      </c>
      <c r="D13" s="4">
        <f>[1]資料來源!D14</f>
        <v>12849318</v>
      </c>
      <c r="E13" s="4">
        <f>[1]資料來源!G14</f>
        <v>1268</v>
      </c>
      <c r="F13" s="4">
        <f>[1]資料來源!I14</f>
        <v>207551</v>
      </c>
      <c r="G13" s="4">
        <f>[1]資料來源!K14</f>
        <v>2458144</v>
      </c>
      <c r="H13" s="3">
        <f>[1]資料來源!L14</f>
        <v>0.01</v>
      </c>
      <c r="I13" s="3">
        <f>[1]資料來源!M14</f>
        <v>16365.13</v>
      </c>
    </row>
    <row r="14" spans="1:9" ht="24.9" customHeight="1" x14ac:dyDescent="0.3">
      <c r="A14" s="6" t="s">
        <v>18</v>
      </c>
      <c r="B14" s="4">
        <f>[1]資料來源!B15</f>
        <v>80410623</v>
      </c>
      <c r="C14" s="4">
        <f>[1]資料來源!C15</f>
        <v>315367</v>
      </c>
      <c r="D14" s="4">
        <f>[1]資料來源!D15</f>
        <v>50168863</v>
      </c>
      <c r="E14" s="4">
        <f>[1]資料來源!G15</f>
        <v>11186</v>
      </c>
      <c r="F14" s="4">
        <f>[1]資料來源!I15</f>
        <v>1838279</v>
      </c>
      <c r="G14" s="4">
        <f>[1]資料來源!K15</f>
        <v>6060558</v>
      </c>
      <c r="H14" s="3">
        <f>[1]資料來源!L15</f>
        <v>0.02</v>
      </c>
      <c r="I14" s="3">
        <f>[1]資料來源!M15</f>
        <v>16434</v>
      </c>
    </row>
    <row r="15" spans="1:9" ht="24.9" customHeight="1" x14ac:dyDescent="0.3">
      <c r="A15" s="6" t="s">
        <v>17</v>
      </c>
      <c r="B15" s="4">
        <f>[1]資料來源!B16</f>
        <v>37612282</v>
      </c>
      <c r="C15" s="4">
        <f>[1]資料來源!C16</f>
        <v>127779</v>
      </c>
      <c r="D15" s="4">
        <f>[1]資料來源!D16</f>
        <v>28657090</v>
      </c>
      <c r="E15" s="4">
        <f>[1]資料來源!G16</f>
        <v>65399</v>
      </c>
      <c r="F15" s="4">
        <f>[1]資料來源!I16</f>
        <v>638481</v>
      </c>
      <c r="G15" s="4">
        <f>[1]資料來源!K16</f>
        <v>2620870</v>
      </c>
      <c r="H15" s="3">
        <f>[1]資料來源!L16</f>
        <v>0.23</v>
      </c>
      <c r="I15" s="3">
        <f>[1]資料來源!M16</f>
        <v>976.28</v>
      </c>
    </row>
    <row r="16" spans="1:9" ht="24.9" customHeight="1" x14ac:dyDescent="0.3">
      <c r="A16" s="6" t="s">
        <v>16</v>
      </c>
      <c r="B16" s="4">
        <f>[1]資料來源!B17</f>
        <v>110102153</v>
      </c>
      <c r="C16" s="4">
        <f>[1]資料來源!C17</f>
        <v>320799</v>
      </c>
      <c r="D16" s="4">
        <f>[1]資料來源!D17</f>
        <v>75501180</v>
      </c>
      <c r="E16" s="4">
        <f>[1]資料來源!G17</f>
        <v>12959</v>
      </c>
      <c r="F16" s="4">
        <f>[1]資料來源!I17</f>
        <v>1403017</v>
      </c>
      <c r="G16" s="4">
        <f>[1]資料來源!K17</f>
        <v>6782008</v>
      </c>
      <c r="H16" s="3">
        <f>[1]資料來源!L17</f>
        <v>0.02</v>
      </c>
      <c r="I16" s="3">
        <f>[1]資料來源!M17</f>
        <v>10826.32</v>
      </c>
    </row>
    <row r="17" spans="1:9" ht="24.9" customHeight="1" x14ac:dyDescent="0.3">
      <c r="A17" s="6" t="s">
        <v>15</v>
      </c>
      <c r="B17" s="4">
        <f>[1]資料來源!B18</f>
        <v>19434995</v>
      </c>
      <c r="C17" s="4">
        <f>[1]資料來源!C18</f>
        <v>44080</v>
      </c>
      <c r="D17" s="4">
        <f>[1]資料來源!D18</f>
        <v>14115474</v>
      </c>
      <c r="E17" s="4" t="s">
        <v>9</v>
      </c>
      <c r="F17" s="4">
        <f>[1]資料來源!I18</f>
        <v>204474</v>
      </c>
      <c r="G17" s="4">
        <f>[1]資料來源!K18</f>
        <v>1723273</v>
      </c>
      <c r="H17" s="4" t="s">
        <v>9</v>
      </c>
      <c r="I17" s="4" t="s">
        <v>9</v>
      </c>
    </row>
    <row r="18" spans="1:9" ht="24.9" customHeight="1" x14ac:dyDescent="0.3">
      <c r="A18" s="6" t="s">
        <v>14</v>
      </c>
      <c r="B18" s="4">
        <f>[1]資料來源!B19</f>
        <v>16587946</v>
      </c>
      <c r="C18" s="4">
        <f>[1]資料來源!C19</f>
        <v>39991</v>
      </c>
      <c r="D18" s="4">
        <f>[1]資料來源!D19</f>
        <v>11854779</v>
      </c>
      <c r="E18" s="4">
        <f>[1]資料來源!G19</f>
        <v>72393</v>
      </c>
      <c r="F18" s="4">
        <f>[1]資料來源!I19</f>
        <v>178620</v>
      </c>
      <c r="G18" s="4">
        <f>[1]資料來源!K19</f>
        <v>1049030</v>
      </c>
      <c r="H18" s="3">
        <f>[1]資料來源!L19</f>
        <v>0.61</v>
      </c>
      <c r="I18" s="3">
        <f>[1]資料來源!M19</f>
        <v>246.74</v>
      </c>
    </row>
    <row r="19" spans="1:9" ht="24.9" customHeight="1" x14ac:dyDescent="0.3">
      <c r="A19" s="6" t="s">
        <v>13</v>
      </c>
      <c r="B19" s="4">
        <f>[1]資料來源!B20</f>
        <v>37307304</v>
      </c>
      <c r="C19" s="4">
        <f>[1]資料來源!C20</f>
        <v>205369</v>
      </c>
      <c r="D19" s="4">
        <f>[1]資料來源!D20</f>
        <v>29358821</v>
      </c>
      <c r="E19" s="4" t="s">
        <v>9</v>
      </c>
      <c r="F19" s="4">
        <f>[1]資料來源!I20</f>
        <v>936058</v>
      </c>
      <c r="G19" s="4">
        <f>[1]資料來源!K20</f>
        <v>3163318</v>
      </c>
      <c r="H19" s="4" t="s">
        <v>9</v>
      </c>
      <c r="I19" s="4" t="s">
        <v>9</v>
      </c>
    </row>
    <row r="20" spans="1:9" ht="24.9" customHeight="1" x14ac:dyDescent="0.3">
      <c r="A20" s="6" t="s">
        <v>12</v>
      </c>
      <c r="B20" s="4">
        <f>[1]資料來源!B21</f>
        <v>17708429</v>
      </c>
      <c r="C20" s="4">
        <f>[1]資料來源!C21</f>
        <v>69842</v>
      </c>
      <c r="D20" s="4">
        <f>[1]資料來源!D21</f>
        <v>11274494</v>
      </c>
      <c r="E20" s="4" t="s">
        <v>9</v>
      </c>
      <c r="F20" s="4">
        <f>[1]資料來源!I21</f>
        <v>156698</v>
      </c>
      <c r="G20" s="4">
        <f>[1]資料來源!K21</f>
        <v>1530522</v>
      </c>
      <c r="H20" s="3" t="s">
        <v>9</v>
      </c>
      <c r="I20" s="3" t="s">
        <v>9</v>
      </c>
    </row>
    <row r="21" spans="1:9" ht="24.9" customHeight="1" x14ac:dyDescent="0.3">
      <c r="A21" s="6" t="s">
        <v>11</v>
      </c>
      <c r="B21" s="4">
        <f>[1]資料來源!B22</f>
        <v>29566799</v>
      </c>
      <c r="C21" s="4">
        <f>[1]資料來源!C22</f>
        <v>91570</v>
      </c>
      <c r="D21" s="4">
        <f>[1]資料來源!D22</f>
        <v>18329655</v>
      </c>
      <c r="E21" s="4">
        <f>[1]資料來源!G22</f>
        <v>5038</v>
      </c>
      <c r="F21" s="4">
        <f>[1]資料來源!I22</f>
        <v>370240</v>
      </c>
      <c r="G21" s="4">
        <f>[1]資料來源!K22</f>
        <v>2546529</v>
      </c>
      <c r="H21" s="3">
        <f>[1]資料來源!L22</f>
        <v>0.03</v>
      </c>
      <c r="I21" s="3">
        <f>[1]資料來源!M22</f>
        <v>7349.45</v>
      </c>
    </row>
    <row r="22" spans="1:9" ht="24.9" customHeight="1" x14ac:dyDescent="0.3">
      <c r="A22" s="6" t="s">
        <v>10</v>
      </c>
      <c r="B22" s="4">
        <f>[1]資料來源!B23</f>
        <v>13801738</v>
      </c>
      <c r="C22" s="4">
        <f>[1]資料來源!C23</f>
        <v>36392</v>
      </c>
      <c r="D22" s="4">
        <f>[1]資料來源!D23</f>
        <v>9698512</v>
      </c>
      <c r="E22" s="4" t="s">
        <v>9</v>
      </c>
      <c r="F22" s="4">
        <f>[1]資料來源!I23</f>
        <v>150715</v>
      </c>
      <c r="G22" s="4">
        <f>[1]資料來源!K23</f>
        <v>811557</v>
      </c>
      <c r="H22" s="3" t="s">
        <v>9</v>
      </c>
      <c r="I22" s="3" t="s">
        <v>9</v>
      </c>
    </row>
    <row r="23" spans="1:9" ht="24.9" customHeight="1" x14ac:dyDescent="0.3">
      <c r="A23" s="6" t="s">
        <v>8</v>
      </c>
      <c r="B23" s="4">
        <f>[1]資料來源!B24</f>
        <v>25740868</v>
      </c>
      <c r="C23" s="4">
        <f>[1]資料來源!C24</f>
        <v>72469</v>
      </c>
      <c r="D23" s="4">
        <f>[1]資料來源!D24</f>
        <v>19328260</v>
      </c>
      <c r="E23" s="4">
        <f>[1]資料來源!G24</f>
        <v>45589</v>
      </c>
      <c r="F23" s="4">
        <f>[1]資料來源!I24</f>
        <v>269888</v>
      </c>
      <c r="G23" s="4">
        <f>[1]資料來源!K24</f>
        <v>1459137</v>
      </c>
      <c r="H23" s="3">
        <f>[1]資料來源!L24</f>
        <v>0.24</v>
      </c>
      <c r="I23" s="3">
        <f>[1]資料來源!M24</f>
        <v>592.01</v>
      </c>
    </row>
    <row r="24" spans="1:9" ht="24.9" customHeight="1" x14ac:dyDescent="0.3">
      <c r="A24" s="6" t="s">
        <v>7</v>
      </c>
      <c r="B24" s="4">
        <f>[1]資料來源!B25</f>
        <v>85797414</v>
      </c>
      <c r="C24" s="4">
        <f>[1]資料來源!C25</f>
        <v>221955</v>
      </c>
      <c r="D24" s="4">
        <f>[1]資料來源!D25</f>
        <v>62567844</v>
      </c>
      <c r="E24" s="4">
        <f>[1]資料來源!G25</f>
        <v>18639</v>
      </c>
      <c r="F24" s="4">
        <f>[1]資料來源!I25</f>
        <v>1217810</v>
      </c>
      <c r="G24" s="4">
        <f>[1]資料來源!K25</f>
        <v>5658673</v>
      </c>
      <c r="H24" s="3">
        <f>[1]資料來源!L25</f>
        <v>0.03</v>
      </c>
      <c r="I24" s="3">
        <f>[1]資料來源!M25</f>
        <v>6533.61</v>
      </c>
    </row>
    <row r="25" spans="1:9" ht="24.9" customHeight="1" x14ac:dyDescent="0.3">
      <c r="A25" s="6" t="s">
        <v>6</v>
      </c>
      <c r="B25" s="4">
        <f>[1]資料來源!B26</f>
        <v>38043930</v>
      </c>
      <c r="C25" s="4">
        <f>[1]資料來源!C26</f>
        <v>60326</v>
      </c>
      <c r="D25" s="4">
        <f>[1]資料來源!D26</f>
        <v>25544002</v>
      </c>
      <c r="E25" s="4">
        <f>[1]資料來源!G26</f>
        <v>236453</v>
      </c>
      <c r="F25" s="4">
        <f>[1]資料來源!I26</f>
        <v>350685</v>
      </c>
      <c r="G25" s="4">
        <f>[1]資料來源!K26</f>
        <v>1828193</v>
      </c>
      <c r="H25" s="3">
        <f>[1]資料來源!L26</f>
        <v>0.93</v>
      </c>
      <c r="I25" s="3">
        <f>[1]資料來源!M26</f>
        <v>148.31</v>
      </c>
    </row>
    <row r="26" spans="1:9" ht="24.9" customHeight="1" x14ac:dyDescent="0.3">
      <c r="A26" s="6" t="s">
        <v>5</v>
      </c>
      <c r="B26" s="4">
        <f>[1]資料來源!B27</f>
        <v>86152576</v>
      </c>
      <c r="C26" s="4">
        <f>[1]資料來源!C27</f>
        <v>199740</v>
      </c>
      <c r="D26" s="4">
        <f>[1]資料來源!D27</f>
        <v>63168679</v>
      </c>
      <c r="E26" s="4">
        <f>[1]資料來源!G27</f>
        <v>80</v>
      </c>
      <c r="F26" s="4">
        <f>[1]資料來源!I27</f>
        <v>1723954</v>
      </c>
      <c r="G26" s="4">
        <f>[1]資料來源!K27</f>
        <v>6352766</v>
      </c>
      <c r="H26" s="3">
        <f>[1]資料來源!L27</f>
        <v>0</v>
      </c>
      <c r="I26" s="3">
        <f>[1]資料來源!M27</f>
        <v>2154942.65</v>
      </c>
    </row>
    <row r="27" spans="1:9" ht="24.9" customHeight="1" x14ac:dyDescent="0.3">
      <c r="A27" s="6" t="s">
        <v>4</v>
      </c>
      <c r="B27" s="4">
        <f>[1]資料來源!B28</f>
        <v>5506498</v>
      </c>
      <c r="C27" s="4">
        <f>[1]資料來源!C28</f>
        <v>20244</v>
      </c>
      <c r="D27" s="4">
        <f>[1]資料來源!D28</f>
        <v>3608035</v>
      </c>
      <c r="E27" s="4">
        <f>[1]資料來源!G28</f>
        <v>8306</v>
      </c>
      <c r="F27" s="4">
        <f>[1]資料來源!I28</f>
        <v>46051</v>
      </c>
      <c r="G27" s="4">
        <f>[1]資料來源!K28</f>
        <v>365959</v>
      </c>
      <c r="H27" s="3">
        <f>[1]資料來源!L28</f>
        <v>0.23</v>
      </c>
      <c r="I27" s="3">
        <f>[1]資料來源!M28</f>
        <v>554.41999999999996</v>
      </c>
    </row>
    <row r="28" spans="1:9" ht="24.9" customHeight="1" x14ac:dyDescent="0.3">
      <c r="A28" s="6" t="s">
        <v>3</v>
      </c>
      <c r="B28" s="4">
        <f>[1]資料來源!B29</f>
        <v>9858299</v>
      </c>
      <c r="C28" s="4">
        <f>[1]資料來源!C29</f>
        <v>32418</v>
      </c>
      <c r="D28" s="4">
        <f>[1]資料來源!D29</f>
        <v>7606782</v>
      </c>
      <c r="E28" s="4">
        <f>[1]資料來源!G29</f>
        <v>4371</v>
      </c>
      <c r="F28" s="4">
        <f>[1]資料來源!I29</f>
        <v>71772</v>
      </c>
      <c r="G28" s="4">
        <f>[1]資料來源!K29</f>
        <v>713477</v>
      </c>
      <c r="H28" s="3">
        <f>[1]資料來源!L29</f>
        <v>0.06</v>
      </c>
      <c r="I28" s="3">
        <f>[1]資料來源!M29</f>
        <v>1641.89</v>
      </c>
    </row>
    <row r="29" spans="1:9" ht="24.9" customHeight="1" x14ac:dyDescent="0.3">
      <c r="A29" s="6" t="s">
        <v>2</v>
      </c>
      <c r="B29" s="4">
        <f>[1]資料來源!B30</f>
        <v>5586568</v>
      </c>
      <c r="C29" s="4">
        <f>[1]資料來源!C30</f>
        <v>9352</v>
      </c>
      <c r="D29" s="4">
        <f>[1]資料來源!D30</f>
        <v>4291863</v>
      </c>
      <c r="E29" s="4">
        <f>[1]資料來源!G30</f>
        <v>10650</v>
      </c>
      <c r="F29" s="4">
        <f>[1]資料來源!I30</f>
        <v>52931</v>
      </c>
      <c r="G29" s="4">
        <f>[1]資料來源!K30</f>
        <v>481719</v>
      </c>
      <c r="H29" s="3">
        <f>[1]資料來源!L30</f>
        <v>0.25</v>
      </c>
      <c r="I29" s="3">
        <f>[1]資料來源!M30</f>
        <v>497.01</v>
      </c>
    </row>
    <row r="30" spans="1:9" ht="24.9" customHeight="1" x14ac:dyDescent="0.3">
      <c r="A30" s="5" t="s">
        <v>1</v>
      </c>
      <c r="B30" s="4">
        <f>[1]資料來源!B31</f>
        <v>878681988</v>
      </c>
      <c r="C30" s="4">
        <f>[1]資料來源!C31</f>
        <v>2629594</v>
      </c>
      <c r="D30" s="4">
        <f>[1]資料來源!D31</f>
        <v>624681837</v>
      </c>
      <c r="E30" s="4">
        <f>[1]資料來源!G31</f>
        <v>610669</v>
      </c>
      <c r="F30" s="4">
        <f>[1]資料來源!I31</f>
        <v>14680597</v>
      </c>
      <c r="G30" s="4">
        <f>[1]資料來源!K31</f>
        <v>65063750</v>
      </c>
      <c r="H30" s="3">
        <f>[1]資料來源!L31</f>
        <v>0.12</v>
      </c>
      <c r="I30" s="3">
        <f>[1]資料來源!M31</f>
        <v>1932.1</v>
      </c>
    </row>
    <row r="31" spans="1:9" ht="11.25" customHeight="1" x14ac:dyDescent="0.3">
      <c r="A31" s="2" t="s">
        <v>0</v>
      </c>
      <c r="B31" s="2"/>
      <c r="C31" s="2"/>
      <c r="D31" s="2"/>
      <c r="E31" s="2"/>
      <c r="F31" s="2"/>
      <c r="G31" s="2"/>
      <c r="H31" s="2"/>
      <c r="I31" s="2"/>
    </row>
    <row r="32" spans="1:9" ht="11.25" customHeight="1" x14ac:dyDescent="0.3">
      <c r="A32" s="1"/>
      <c r="B32" s="1"/>
      <c r="C32" s="1"/>
      <c r="D32" s="1"/>
      <c r="E32" s="1"/>
      <c r="F32" s="1"/>
      <c r="G32" s="1"/>
      <c r="H32" s="1"/>
      <c r="I32" s="1"/>
    </row>
  </sheetData>
  <mergeCells count="11">
    <mergeCell ref="D3:F3"/>
    <mergeCell ref="A31:I32"/>
    <mergeCell ref="A1:I1"/>
    <mergeCell ref="G3:I3"/>
    <mergeCell ref="A4:A6"/>
    <mergeCell ref="B4:B6"/>
    <mergeCell ref="C4:C6"/>
    <mergeCell ref="D4:D6"/>
    <mergeCell ref="E4:E6"/>
    <mergeCell ref="F4:F6"/>
    <mergeCell ref="G4:G6"/>
  </mergeCells>
  <phoneticPr fontId="1" type="noConversion"/>
  <pageMargins left="0.75" right="0.75" top="1" bottom="1" header="0.5" footer="0.5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陳芬郁</dc:creator>
  <cp:lastModifiedBy>陳芬郁</cp:lastModifiedBy>
  <dcterms:created xsi:type="dcterms:W3CDTF">2024-08-01T08:55:15Z</dcterms:created>
  <dcterms:modified xsi:type="dcterms:W3CDTF">2024-08-01T08:55:36Z</dcterms:modified>
</cp:coreProperties>
</file>