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2年5月\1.工作底稿\基本表\月末\"/>
    </mc:Choice>
  </mc:AlternateContent>
  <xr:revisionPtr revIDLastSave="0" documentId="13_ncr:1_{6E35F86B-ACBC-4DB0-B238-C518D56E82FD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11204" sheetId="1" r:id="rId1"/>
    <sheet name="與上月比較(公式)" sheetId="3" state="hidden" r:id="rId2"/>
    <sheet name="工作表1" sheetId="4" state="hidden" r:id="rId3"/>
  </sheets>
  <definedNames>
    <definedName name="_xlnm.Print_Area" localSheetId="0">'11204'!$A:$E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D3" i="3" s="1"/>
  <c r="J9" i="3"/>
  <c r="E2" i="3" s="1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B3" i="3"/>
  <c r="B2" i="3"/>
  <c r="B1" i="3"/>
  <c r="F2" i="3" l="1"/>
  <c r="C3" i="3"/>
  <c r="C2" i="3"/>
  <c r="D2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<sst xmlns="http://schemas.openxmlformats.org/spreadsheetml/2006/main" count="75" uniqueCount="50">
  <si>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</si>
  <si>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</si>
  <si>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</si>
  <si>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</si>
  <si>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</si>
  <si>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</si>
  <si>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</si>
  <si>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</si>
  <si>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</si>
  <si>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</si>
  <si>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</si>
  <si>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</si>
  <si>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</si>
  <si>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</si>
  <si>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</si>
  <si>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</si>
  <si>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</si>
  <si>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</si>
  <si>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</si>
  <si>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</si>
  <si>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</si>
  <si>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</si>
  <si>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</si>
  <si>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</si>
  <si>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</si>
  <si>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</si>
  <si>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</si>
  <si>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</si>
  <si>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</si>
  <si>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</si>
  <si>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</si>
  <si>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</si>
  <si>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</si>
  <si>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</si>
  <si>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</si>
  <si>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</si>
  <si>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</si>
  <si>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</si>
  <si>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</si>
  <si>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</si>
  <si>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</si>
  <si>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</si>
  <si>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</si>
  <si>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</si>
  <si>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</si>
  <si>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</si>
  <si>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</si>
  <si>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</si>
  <si>
    <t>資料日期：112.5.26</t>
    <phoneticPr fontId="1" type="noConversion"/>
  </si>
  <si>
    <t>資料月份：112 年 4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</si>
</sst>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G12" sqref="G12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6" t="s">
        <v>0</v>
      </c>
      <c r="B1" s="46"/>
      <c r="C1" s="46"/>
      <c r="D1" s="46"/>
      <c r="E1" s="46"/>
    </row>
    <row r="3" spans="1:8" x14ac:dyDescent="0.25">
      <c r="A3" s="40" t="s">
        <v>1</v>
      </c>
      <c r="B3" s="40" t="s">
        <v>49</v>
      </c>
      <c r="C3" s="39"/>
      <c r="D3" s="16"/>
      <c r="E3" s="38" t="s">
        <v>48</v>
      </c>
    </row>
    <row r="4" spans="1:8" ht="19.5" x14ac:dyDescent="0.25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7.25" x14ac:dyDescent="0.25">
      <c r="A5" s="44" t="s">
        <v>7</v>
      </c>
      <c r="B5" s="45">
        <v>103484816</v>
      </c>
      <c r="C5" s="45">
        <v>10084023</v>
      </c>
      <c r="D5" s="45">
        <v>4861474</v>
      </c>
      <c r="E5" s="45">
        <v>9462034</v>
      </c>
    </row>
    <row r="6" spans="1:8" ht="17.25" x14ac:dyDescent="0.25">
      <c r="A6" s="44" t="s">
        <v>8</v>
      </c>
      <c r="B6" s="45">
        <v>34248978</v>
      </c>
      <c r="C6" s="45">
        <v>1994836</v>
      </c>
      <c r="D6" s="45">
        <v>591525</v>
      </c>
      <c r="E6" s="45">
        <v>1937151</v>
      </c>
      <c r="F6" t="s">
        <v>9</v>
      </c>
      <c r="G6" t="s">
        <v>9</v>
      </c>
      <c r="H6" t="s">
        <v>9</v>
      </c>
    </row>
    <row r="7" spans="1:8" ht="17.25" x14ac:dyDescent="0.25">
      <c r="A7" s="44" t="s">
        <v>10</v>
      </c>
      <c r="B7" s="45">
        <v>27060054</v>
      </c>
      <c r="C7" s="45">
        <v>1402301</v>
      </c>
      <c r="D7" s="45">
        <v>813846</v>
      </c>
      <c r="E7" s="45">
        <v>1588633</v>
      </c>
      <c r="F7" t="s">
        <v>9</v>
      </c>
      <c r="G7" t="s">
        <v>9</v>
      </c>
      <c r="H7" t="s">
        <v>9</v>
      </c>
    </row>
    <row r="8" spans="1:8" ht="17.25" x14ac:dyDescent="0.25">
      <c r="A8" s="44" t="s">
        <v>11</v>
      </c>
      <c r="B8" s="45">
        <v>19288</v>
      </c>
      <c r="C8" s="45">
        <v>34</v>
      </c>
      <c r="D8" s="45">
        <v>63</v>
      </c>
      <c r="E8" s="45">
        <v>28672</v>
      </c>
      <c r="F8" t="s">
        <v>9</v>
      </c>
      <c r="G8" t="s">
        <v>9</v>
      </c>
      <c r="H8" t="s">
        <v>9</v>
      </c>
    </row>
    <row r="9" spans="1:8" ht="17.25" x14ac:dyDescent="0.25">
      <c r="A9" s="44" t="s">
        <v>12</v>
      </c>
      <c r="B9" s="45">
        <v>164813136</v>
      </c>
      <c r="C9" s="45">
        <v>13481194</v>
      </c>
      <c r="D9" s="45">
        <v>6266908</v>
      </c>
      <c r="E9" s="45">
        <v>13016490</v>
      </c>
      <c r="F9" t="s">
        <v>9</v>
      </c>
      <c r="G9" t="s">
        <v>9</v>
      </c>
      <c r="H9" t="s">
        <v>9</v>
      </c>
    </row>
    <row r="10" spans="1:8" x14ac:dyDescent="0.25">
      <c r="A10" s="41" t="s">
        <v>13</v>
      </c>
    </row>
    <row r="11" spans="1:8" x14ac:dyDescent="0.25">
      <c r="A11" s="41" t="s">
        <v>14</v>
      </c>
    </row>
    <row r="12" spans="1:8" x14ac:dyDescent="0.25">
      <c r="A12" s="41" t="s">
        <v>46</v>
      </c>
    </row>
    <row r="13" spans="1:8" x14ac:dyDescent="0.25">
      <c r="A13" s="41" t="s">
        <v>15</v>
      </c>
    </row>
    <row r="14" spans="1:8" x14ac:dyDescent="0.25">
      <c r="A14" s="41" t="s">
        <v>45</v>
      </c>
    </row>
    <row r="15" spans="1:8" x14ac:dyDescent="0.25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1" x14ac:dyDescent="0.25">
      <c r="A2" s="3" t="s">
        <v>23</v>
      </c>
      <c r="B2" s="5" t="e">
        <f>ROUND('11204'!#REF!/10000,0)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7" t="s">
        <v>25</v>
      </c>
      <c r="B3" s="5" t="e">
        <f>ROUND('11204'!#REF!/10000,0)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7" t="s">
        <v>27</v>
      </c>
      <c r="B4" s="9" t="e">
        <f>ROUND('11204'!#REF!*1000/100000000,1)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28</v>
      </c>
      <c r="B5" s="9" t="e">
        <f>ROUND('11204'!#REF!*1000/100000000,1)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'11204'!#REF!</f>
        <v>#REF!</v>
      </c>
      <c r="K9" s="17" t="e">
        <f>'11204'!#REF!</f>
        <v>#REF!</v>
      </c>
      <c r="L9" s="17" t="e">
        <f>'11204'!#REF!</f>
        <v>#REF!</v>
      </c>
      <c r="M9" s="17" t="e">
        <f>'11204'!#REF!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" customHeight="1" x14ac:dyDescent="0.2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" customHeight="1" x14ac:dyDescent="0.2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" customHeight="1" x14ac:dyDescent="0.2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" customHeight="1" x14ac:dyDescent="0.2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15" customHeight="1" x14ac:dyDescent="0.2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5" x14ac:dyDescent="0.3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11204</vt:lpstr>
      <vt:lpstr>與上月比較(公式)</vt:lpstr>
      <vt:lpstr>工作表1</vt:lpstr>
      <vt:lpstr>'11204'!Print_Area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2023-05-26T07:25:11Z</dcterms:modified>
</cp:coreProperties>
</file>