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1 全球資訊網\00. 更新附件\期貨業營業收入與支出統計表(世軒)\"/>
    </mc:Choice>
  </mc:AlternateContent>
  <bookViews>
    <workbookView xWindow="0" yWindow="0" windowWidth="19200" windowHeight="6315"/>
  </bookViews>
  <sheets>
    <sheet name="Sheet1" sheetId="4" r:id="rId1"/>
    <sheet name="Sheet2" sheetId="2" r:id="rId2"/>
    <sheet name="Sheet3" sheetId="3" r:id="rId3"/>
  </sheets>
  <definedNames>
    <definedName name="_xlnm.Print_Area" localSheetId="0">Sheet1!$A$1:$J$47</definedName>
  </definedNames>
  <calcPr calcId="152511"/>
</workbook>
</file>

<file path=xl/calcChain.xml><?xml version="1.0" encoding="utf-8"?>
<calcChain xmlns="http://schemas.openxmlformats.org/spreadsheetml/2006/main">
  <c r="G39" i="4" l="1"/>
  <c r="F39" i="4"/>
  <c r="E39" i="4"/>
  <c r="G18" i="4"/>
  <c r="E29" i="4"/>
  <c r="F29" i="4"/>
  <c r="G29" i="4"/>
  <c r="C31" i="4"/>
  <c r="E31" i="4"/>
  <c r="E33" i="4"/>
  <c r="E35" i="4"/>
  <c r="E37" i="4"/>
  <c r="F31" i="4"/>
  <c r="F33" i="4"/>
  <c r="F35" i="4"/>
  <c r="F37" i="4"/>
  <c r="G31" i="4"/>
  <c r="G33" i="4"/>
  <c r="G35" i="4"/>
  <c r="G37" i="4"/>
  <c r="J35" i="4"/>
</calcChain>
</file>

<file path=xl/sharedStrings.xml><?xml version="1.0" encoding="utf-8"?>
<sst xmlns="http://schemas.openxmlformats.org/spreadsheetml/2006/main" count="56" uniqueCount="16">
  <si>
    <t>N/A</t>
    <phoneticPr fontId="3" type="noConversion"/>
  </si>
  <si>
    <t>N/A</t>
  </si>
  <si>
    <r>
      <t xml:space="preserve">         1.</t>
    </r>
    <r>
      <rPr>
        <sz val="12"/>
        <rFont val="標楷體"/>
        <family val="4"/>
        <charset val="136"/>
      </rPr>
      <t>期貨經理事業係每年統計一次</t>
    </r>
    <phoneticPr fontId="3" type="noConversion"/>
  </si>
  <si>
    <r>
      <t xml:space="preserve">         2.</t>
    </r>
    <r>
      <rPr>
        <sz val="12"/>
        <rFont val="標楷體"/>
        <family val="4"/>
        <charset val="136"/>
      </rPr>
      <t>期貨顧問事業及期貨交易輔助人皆由他業兼營</t>
    </r>
    <r>
      <rPr>
        <sz val="12"/>
        <rFont val="Arial"/>
        <family val="2"/>
      </rPr>
      <t xml:space="preserve">, </t>
    </r>
    <r>
      <rPr>
        <sz val="12"/>
        <rFont val="標楷體"/>
        <family val="4"/>
        <charset val="136"/>
      </rPr>
      <t>故不在本表列示</t>
    </r>
    <phoneticPr fontId="3" type="noConversion"/>
  </si>
  <si>
    <r>
      <rPr>
        <sz val="14"/>
        <rFont val="標楷體"/>
        <family val="4"/>
        <charset val="136"/>
      </rPr>
      <t>年</t>
    </r>
    <r>
      <rPr>
        <sz val="14"/>
        <rFont val="AntiqueOlv"/>
        <family val="2"/>
      </rPr>
      <t>(</t>
    </r>
    <r>
      <rPr>
        <sz val="14"/>
        <rFont val="標楷體"/>
        <family val="4"/>
        <charset val="136"/>
      </rPr>
      <t>月</t>
    </r>
    <r>
      <rPr>
        <sz val="14"/>
        <rFont val="AntiqueOlv"/>
        <family val="2"/>
      </rPr>
      <t>)
Year(Month)</t>
    </r>
    <phoneticPr fontId="3" type="noConversion"/>
  </si>
  <si>
    <r>
      <rPr>
        <sz val="16"/>
        <rFont val="標楷體"/>
        <family val="4"/>
        <charset val="136"/>
      </rPr>
      <t>期貨商</t>
    </r>
    <r>
      <rPr>
        <sz val="16"/>
        <rFont val="AntiqueOlv"/>
        <family val="2"/>
      </rPr>
      <t xml:space="preserve"> (FCMs)</t>
    </r>
  </si>
  <si>
    <r>
      <rPr>
        <sz val="16"/>
        <rFont val="標楷體"/>
        <family val="4"/>
        <charset val="136"/>
      </rPr>
      <t xml:space="preserve">期貨經理事業
</t>
    </r>
    <r>
      <rPr>
        <sz val="16"/>
        <rFont val="AntiqueOlv"/>
        <family val="2"/>
      </rPr>
      <t>(Managed Futures
Enterprises)</t>
    </r>
    <phoneticPr fontId="3" type="noConversion"/>
  </si>
  <si>
    <r>
      <rPr>
        <sz val="16"/>
        <rFont val="標楷體"/>
        <family val="4"/>
        <charset val="136"/>
      </rPr>
      <t xml:space="preserve">期貨交易所
</t>
    </r>
    <r>
      <rPr>
        <sz val="16"/>
        <rFont val="AntiqueOlv"/>
        <family val="2"/>
      </rPr>
      <t>(Taiwan Futures Exchange)</t>
    </r>
    <phoneticPr fontId="3" type="noConversion"/>
  </si>
  <si>
    <r>
      <rPr>
        <sz val="12"/>
        <rFont val="標楷體"/>
        <family val="4"/>
        <charset val="136"/>
      </rPr>
      <t xml:space="preserve">營業收入
</t>
    </r>
    <r>
      <rPr>
        <sz val="12"/>
        <rFont val="AntiqueOlv"/>
        <family val="2"/>
      </rPr>
      <t>(Operating Income)</t>
    </r>
    <phoneticPr fontId="3" type="noConversion"/>
  </si>
  <si>
    <r>
      <rPr>
        <sz val="12"/>
        <rFont val="標楷體"/>
        <family val="4"/>
        <charset val="136"/>
      </rPr>
      <t xml:space="preserve">營業支出
</t>
    </r>
    <r>
      <rPr>
        <sz val="12"/>
        <rFont val="AntiqueOlv"/>
        <family val="2"/>
      </rPr>
      <t>(Operating Expense)</t>
    </r>
    <phoneticPr fontId="3" type="noConversion"/>
  </si>
  <si>
    <r>
      <rPr>
        <sz val="12"/>
        <rFont val="標楷體"/>
        <family val="4"/>
        <charset val="136"/>
      </rPr>
      <t xml:space="preserve">稅前損益
</t>
    </r>
    <r>
      <rPr>
        <sz val="12"/>
        <rFont val="AntiqueOlv"/>
        <family val="2"/>
      </rPr>
      <t>(EBIT)</t>
    </r>
    <phoneticPr fontId="3" type="noConversion"/>
  </si>
  <si>
    <r>
      <rPr>
        <sz val="20"/>
        <rFont val="標楷體"/>
        <family val="4"/>
        <charset val="136"/>
      </rPr>
      <t xml:space="preserve">期貨業營業收入與支出統計表
</t>
    </r>
    <r>
      <rPr>
        <sz val="20"/>
        <rFont val="Arial"/>
        <family val="2"/>
      </rPr>
      <t>(The Operating Income and Expenses of Futures Enterprises)</t>
    </r>
    <phoneticPr fontId="3" type="noConversion"/>
  </si>
  <si>
    <r>
      <t>單位</t>
    </r>
    <r>
      <rPr>
        <sz val="12"/>
        <rFont val="Arial"/>
        <family val="2"/>
      </rPr>
      <t>:</t>
    </r>
    <r>
      <rPr>
        <sz val="12"/>
        <rFont val="標楷體"/>
        <family val="4"/>
        <charset val="136"/>
      </rPr>
      <t xml:space="preserve">新臺幣百萬元
</t>
    </r>
    <r>
      <rPr>
        <sz val="12"/>
        <rFont val="Arial"/>
        <family val="2"/>
      </rPr>
      <t>Unit: NT$ Million</t>
    </r>
    <phoneticPr fontId="3" type="noConversion"/>
  </si>
  <si>
    <t xml:space="preserve">1.The data of the managed futures enterprises is updated annually.
2.The data of the securities firms are ignorant who concurrently operate futures advisory business and interactive broker business. 
3.Operating income and expense may include operating and non-operating income and expense.
</t>
    <phoneticPr fontId="3" type="noConversion"/>
  </si>
  <si>
    <r>
      <t xml:space="preserve">         3.</t>
    </r>
    <r>
      <rPr>
        <sz val="12"/>
        <rFont val="標楷體"/>
        <family val="4"/>
        <charset val="136"/>
      </rPr>
      <t>營業收入及支出包含營業外收入及支出</t>
    </r>
    <phoneticPr fontId="3" type="noConversion"/>
  </si>
  <si>
    <r>
      <t>承辦人</t>
    </r>
    <r>
      <rPr>
        <sz val="12"/>
        <rFont val="Arial"/>
        <family val="2"/>
      </rPr>
      <t>:</t>
    </r>
    <r>
      <rPr>
        <sz val="12"/>
        <rFont val="標楷體"/>
        <family val="4"/>
        <charset val="136"/>
      </rPr>
      <t>蘇俊銘</t>
    </r>
    <r>
      <rPr>
        <sz val="12"/>
        <rFont val="Arial"/>
        <family val="2"/>
      </rPr>
      <t>7229</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</si>
</sst>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76" formatCode="_-* #,##0_-;\-* #,##0_-;_-* &quot;-&quot;??_-;_-@_-"/>
    <numFmt numFmtId="177" formatCode="#,##0_ "/>
    <numFmt numFmtId="178" formatCode="#,##0.00_ "/>
    <numFmt numFmtId="183" formatCode="&quot; &quot;#,##0.00&quot; &quot;;&quot;-&quot;#,##0.00&quot; &quot;;&quot; -&quot;00&quot; &quot;;&quot; &quot;@&quot; &quot;"/>
    <numFmt numFmtId="184" formatCode="&quot; &quot;#,##0&quot; &quot;;&quot;-&quot;#,##0&quot; &quot;;&quot; -&quot;00&quot; &quot;;&quot; &quot;@&quot; &quot;"/>
    <numFmt numFmtId="185" formatCode="#,##0&quot; &quot;"/>
    <numFmt numFmtId="186" formatCode="#,##0.00&quot; &quot;"/>
    <numFmt numFmtId="187" formatCode="#,##0.000&quot; &quot;"/>
    <numFmt numFmtId="188" formatCode="0.000&quot; &quot;;[Red]&quot;(&quot;0.000&quot;)&quot;"/>
  </numFmts>
  <fonts count="16">
    <font>
      <sz val="12"/>
      <name val="新細明體"/>
      <family val="1"/>
      <charset val="136"/>
    </font>
    <font>
      <sz val="12"/>
      <name val="新細明體"/>
      <family val="1"/>
      <charset val="136"/>
    </font>
    <font>
      <sz val="20"/>
      <name val="標楷體"/>
      <family val="4"/>
      <charset val="136"/>
    </font>
    <font>
      <sz val="9"/>
      <name val="新細明體"/>
      <family val="1"/>
      <charset val="136"/>
    </font>
    <font>
      <sz val="12"/>
      <name val="標楷體"/>
      <family val="4"/>
      <charset val="136"/>
    </font>
    <font>
      <sz val="16"/>
      <name val="標楷體"/>
      <family val="4"/>
      <charset val="136"/>
    </font>
    <font>
      <sz val="20"/>
      <name val="Arial"/>
      <family val="2"/>
    </font>
    <font>
      <sz val="12"/>
      <name val="Arial"/>
      <family val="2"/>
    </font>
    <font>
      <sz val="14"/>
      <name val="標楷體"/>
      <family val="4"/>
      <charset val="136"/>
    </font>
    <font>
      <sz val="14"/>
      <name val="AntiqueOlv"/>
      <family val="2"/>
    </font>
    <font>
      <sz val="16"/>
      <name val="AntiqueOlv"/>
      <family val="2"/>
    </font>
    <font>
      <sz val="12"/>
      <name val="AntiqueOlv"/>
      <family val="2"/>
    </font>
    <font>
      <sz val="12"/>
      <color rgb="FFFF0000"/>
      <name val="Arial"/>
      <family val="2"/>
    </font>
    <font>
      <sz val="12"/>
      <color theme="1"/>
      <name val="Arial"/>
      <family val="2"/>
    </font>
    <font>
      <sz val="12"/>
      <color rgb="FF000000"/>
      <name val="新細明體"/>
      <family val="1"/>
      <charset val="136"/>
    </font>
    <font>
      <sz val="12"/>
      <color rgb="FF00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s>
  <cellStyleXfs count="4">
    <xf numFmtId="0" fontId="0" fillId="0" borderId="0">
      <alignment vertical="center"/>
    </xf>
    <xf numFmtId="43" fontId="1" fillId="0" borderId="0" applyFont="0" applyFill="0" applyBorder="0" applyAlignment="0" applyProtection="0">
      <alignment vertical="center"/>
    </xf>
    <xf numFmtId="0" fontId="14" fillId="0" borderId="0">
      <alignment vertical="center"/>
    </xf>
    <xf numFmtId="183" fontId="14" fillId="0" borderId="0" applyFont="0" applyFill="0" applyBorder="0" applyAlignment="0" applyProtection="0">
      <alignment vertical="center"/>
    </xf>
  </cellStyleXfs>
  <cellXfs count="74">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176" fontId="7" fillId="0" borderId="2" xfId="1" applyNumberFormat="1" applyFont="1" applyBorder="1">
      <alignment vertical="center"/>
    </xf>
    <xf numFmtId="0" fontId="7" fillId="2" borderId="2" xfId="0" applyFont="1" applyFill="1" applyBorder="1" applyAlignment="1">
      <alignment horizontal="right" vertical="center"/>
    </xf>
    <xf numFmtId="176" fontId="7" fillId="0" borderId="3" xfId="1" applyNumberFormat="1" applyFont="1" applyBorder="1">
      <alignment vertical="center"/>
    </xf>
    <xf numFmtId="0" fontId="7" fillId="0" borderId="4" xfId="0" applyFont="1" applyBorder="1">
      <alignment vertical="center"/>
    </xf>
    <xf numFmtId="176" fontId="7" fillId="0" borderId="5" xfId="1" applyNumberFormat="1" applyFont="1" applyBorder="1">
      <alignment vertical="center"/>
    </xf>
    <xf numFmtId="0" fontId="7" fillId="2" borderId="5" xfId="0" applyFont="1" applyFill="1" applyBorder="1" applyAlignment="1">
      <alignment horizontal="right" vertical="center"/>
    </xf>
    <xf numFmtId="176" fontId="7" fillId="0" borderId="6" xfId="1" applyNumberFormat="1" applyFont="1" applyBorder="1">
      <alignment vertical="center"/>
    </xf>
    <xf numFmtId="0" fontId="7" fillId="0" borderId="0" xfId="0" applyFont="1" applyAlignment="1">
      <alignment vertical="center"/>
    </xf>
    <xf numFmtId="0" fontId="7" fillId="2" borderId="7" xfId="0" applyFont="1" applyFill="1" applyBorder="1" applyAlignment="1">
      <alignment horizontal="right" vertical="center"/>
    </xf>
    <xf numFmtId="176" fontId="7" fillId="0" borderId="8" xfId="1" applyNumberFormat="1" applyFont="1" applyBorder="1">
      <alignment vertical="center"/>
    </xf>
    <xf numFmtId="0" fontId="7" fillId="2" borderId="9" xfId="0" applyFont="1" applyFill="1" applyBorder="1" applyAlignment="1">
      <alignment horizontal="right" vertical="center"/>
    </xf>
    <xf numFmtId="0" fontId="7" fillId="2" borderId="8" xfId="0" applyFont="1" applyFill="1" applyBorder="1" applyAlignment="1">
      <alignment horizontal="right" vertical="center"/>
    </xf>
    <xf numFmtId="176" fontId="7" fillId="0" borderId="10" xfId="1" applyNumberFormat="1" applyFont="1" applyBorder="1">
      <alignment vertical="center"/>
    </xf>
    <xf numFmtId="0" fontId="7" fillId="0" borderId="11" xfId="0" applyFont="1" applyBorder="1">
      <alignment vertical="center"/>
    </xf>
    <xf numFmtId="0" fontId="7" fillId="2" borderId="11" xfId="0" applyFont="1" applyFill="1" applyBorder="1" applyAlignment="1">
      <alignment horizontal="right" vertical="center"/>
    </xf>
    <xf numFmtId="177" fontId="7" fillId="2" borderId="8" xfId="0" applyNumberFormat="1" applyFont="1" applyFill="1" applyBorder="1" applyAlignment="1">
      <alignment horizontal="right" vertical="center"/>
    </xf>
    <xf numFmtId="0" fontId="7" fillId="2" borderId="4" xfId="0" applyFont="1" applyFill="1" applyBorder="1" applyAlignment="1">
      <alignment horizontal="right" vertical="center"/>
    </xf>
    <xf numFmtId="177" fontId="7" fillId="3" borderId="5" xfId="0" applyNumberFormat="1" applyFont="1" applyFill="1" applyBorder="1" applyAlignment="1">
      <alignment horizontal="right" vertical="center"/>
    </xf>
    <xf numFmtId="176" fontId="7" fillId="3" borderId="5" xfId="1" applyNumberFormat="1" applyFont="1" applyFill="1" applyBorder="1">
      <alignment vertical="center"/>
    </xf>
    <xf numFmtId="176" fontId="7" fillId="3" borderId="6" xfId="1" applyNumberFormat="1" applyFont="1" applyFill="1" applyBorder="1">
      <alignment vertical="center"/>
    </xf>
    <xf numFmtId="0" fontId="7" fillId="0" borderId="11" xfId="0" applyFont="1" applyFill="1" applyBorder="1" applyAlignment="1">
      <alignment horizontal="right" vertical="center"/>
    </xf>
    <xf numFmtId="177" fontId="7" fillId="0" borderId="8" xfId="0" applyNumberFormat="1" applyFont="1" applyFill="1" applyBorder="1" applyAlignment="1">
      <alignment horizontal="right" vertical="center"/>
    </xf>
    <xf numFmtId="176" fontId="7" fillId="0" borderId="8" xfId="1" applyNumberFormat="1" applyFont="1" applyFill="1" applyBorder="1">
      <alignment vertical="center"/>
    </xf>
    <xf numFmtId="176" fontId="7" fillId="0" borderId="10" xfId="1" applyNumberFormat="1" applyFont="1" applyFill="1" applyBorder="1">
      <alignment vertical="center"/>
    </xf>
    <xf numFmtId="0" fontId="7" fillId="0" borderId="4" xfId="0" applyFont="1" applyFill="1" applyBorder="1" applyAlignment="1">
      <alignment horizontal="right" vertical="center"/>
    </xf>
    <xf numFmtId="177" fontId="7" fillId="0" borderId="5" xfId="0" applyNumberFormat="1" applyFont="1" applyFill="1" applyBorder="1" applyAlignment="1">
      <alignment horizontal="right" vertical="center"/>
    </xf>
    <xf numFmtId="176" fontId="7" fillId="0" borderId="5" xfId="1" applyNumberFormat="1" applyFont="1" applyFill="1" applyBorder="1">
      <alignment vertical="center"/>
    </xf>
    <xf numFmtId="0" fontId="7" fillId="0" borderId="7" xfId="0" applyFont="1" applyFill="1" applyBorder="1" applyAlignment="1">
      <alignment horizontal="right" vertical="center"/>
    </xf>
    <xf numFmtId="0" fontId="7" fillId="0" borderId="5" xfId="0" applyFont="1" applyFill="1" applyBorder="1" applyAlignment="1">
      <alignment horizontal="right" vertical="center"/>
    </xf>
    <xf numFmtId="176" fontId="7" fillId="0" borderId="6" xfId="1" applyNumberFormat="1" applyFont="1" applyFill="1" applyBorder="1">
      <alignment vertical="center"/>
    </xf>
    <xf numFmtId="0" fontId="7" fillId="0" borderId="0" xfId="0" applyFont="1" applyFill="1">
      <alignment vertical="center"/>
    </xf>
    <xf numFmtId="0" fontId="12" fillId="0" borderId="0" xfId="0" applyFont="1">
      <alignment vertical="center"/>
    </xf>
    <xf numFmtId="177" fontId="7" fillId="0" borderId="0" xfId="0" applyNumberFormat="1" applyFont="1">
      <alignment vertical="center"/>
    </xf>
    <xf numFmtId="0" fontId="7" fillId="0" borderId="12" xfId="0" applyFont="1" applyFill="1" applyBorder="1" applyAlignment="1">
      <alignment horizontal="right" vertical="center"/>
    </xf>
    <xf numFmtId="177" fontId="7" fillId="0" borderId="13" xfId="0" applyNumberFormat="1" applyFont="1" applyFill="1" applyBorder="1" applyAlignment="1">
      <alignment horizontal="right" vertical="center"/>
    </xf>
    <xf numFmtId="176" fontId="7" fillId="0" borderId="13" xfId="1" applyNumberFormat="1" applyFont="1" applyFill="1" applyBorder="1">
      <alignment vertical="center"/>
    </xf>
    <xf numFmtId="178" fontId="7" fillId="0" borderId="13" xfId="0" applyNumberFormat="1" applyFont="1" applyFill="1" applyBorder="1" applyAlignment="1">
      <alignment horizontal="right" vertical="center"/>
    </xf>
    <xf numFmtId="176" fontId="7" fillId="0" borderId="14" xfId="1" applyNumberFormat="1" applyFont="1" applyFill="1" applyBorder="1">
      <alignment vertical="center"/>
    </xf>
    <xf numFmtId="0" fontId="7" fillId="0" borderId="0" xfId="0" applyFont="1" applyAlignment="1">
      <alignment horizontal="left" vertical="center"/>
    </xf>
    <xf numFmtId="0" fontId="4" fillId="0" borderId="0" xfId="0" applyFont="1" applyFill="1" applyBorder="1">
      <alignment vertical="center"/>
    </xf>
    <xf numFmtId="178" fontId="7" fillId="0" borderId="13" xfId="1" applyNumberFormat="1" applyFont="1" applyFill="1" applyBorder="1" applyAlignment="1">
      <alignment horizontal="right" vertical="center"/>
    </xf>
    <xf numFmtId="0" fontId="13" fillId="0" borderId="12" xfId="0" applyFont="1" applyFill="1" applyBorder="1" applyAlignment="1">
      <alignment horizontal="right" vertical="center"/>
    </xf>
    <xf numFmtId="177" fontId="13" fillId="0" borderId="13" xfId="0" applyNumberFormat="1" applyFont="1" applyFill="1" applyBorder="1" applyAlignment="1">
      <alignment horizontal="right" vertical="center"/>
    </xf>
    <xf numFmtId="176" fontId="13" fillId="0" borderId="13" xfId="1" applyNumberFormat="1" applyFont="1" applyFill="1" applyBorder="1">
      <alignment vertical="center"/>
    </xf>
    <xf numFmtId="176" fontId="13" fillId="0" borderId="14" xfId="1" applyNumberFormat="1" applyFont="1" applyFill="1" applyBorder="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4" fillId="0" borderId="23" xfId="0" applyFont="1" applyBorder="1" applyAlignment="1">
      <alignment horizontal="right" vertical="center" wrapText="1"/>
    </xf>
    <xf numFmtId="0" fontId="0" fillId="0" borderId="23" xfId="0" applyFont="1" applyBorder="1" applyAlignment="1">
      <alignment horizontal="right" vertical="center"/>
    </xf>
    <xf numFmtId="0" fontId="11" fillId="0" borderId="15" xfId="0" applyFont="1" applyBorder="1" applyAlignment="1">
      <alignment horizontal="center" vertical="center" wrapText="1"/>
    </xf>
    <xf numFmtId="0" fontId="11" fillId="0" borderId="17" xfId="0" applyFont="1" applyBorder="1" applyAlignment="1">
      <alignment horizontal="center" vertical="center"/>
    </xf>
    <xf numFmtId="0" fontId="7" fillId="0" borderId="0" xfId="0" applyFont="1" applyAlignment="1">
      <alignment vertical="center" wrapText="1"/>
    </xf>
    <xf numFmtId="0" fontId="15" fillId="0" borderId="24" xfId="2" applyFont="1" applyFill="1" applyBorder="1" applyAlignment="1">
      <alignment horizontal="right" vertical="center"/>
    </xf>
    <xf numFmtId="185" fontId="15" fillId="0" borderId="24" xfId="2" applyNumberFormat="1" applyFont="1" applyFill="1" applyBorder="1" applyAlignment="1">
      <alignment horizontal="right" vertical="center"/>
    </xf>
    <xf numFmtId="184" fontId="15" fillId="0" borderId="24" xfId="3" applyNumberFormat="1" applyFont="1" applyFill="1" applyBorder="1">
      <alignment vertical="center"/>
    </xf>
    <xf numFmtId="186" fontId="15" fillId="0" borderId="24" xfId="3" applyNumberFormat="1" applyFont="1" applyFill="1" applyBorder="1" applyAlignment="1">
      <alignment horizontal="right" vertical="center"/>
    </xf>
    <xf numFmtId="187" fontId="15" fillId="0" borderId="24" xfId="3" applyNumberFormat="1" applyFont="1" applyFill="1" applyBorder="1" applyAlignment="1">
      <alignment horizontal="right" vertical="center"/>
    </xf>
    <xf numFmtId="0" fontId="12" fillId="0" borderId="24" xfId="2" applyFont="1" applyFill="1" applyBorder="1" applyAlignment="1">
      <alignment horizontal="right" vertical="center"/>
    </xf>
    <xf numFmtId="185" fontId="12" fillId="0" borderId="24" xfId="2" applyNumberFormat="1" applyFont="1" applyFill="1" applyBorder="1" applyAlignment="1">
      <alignment horizontal="right" vertical="center"/>
    </xf>
    <xf numFmtId="184" fontId="12" fillId="0" borderId="24" xfId="3" applyNumberFormat="1" applyFont="1" applyFill="1" applyBorder="1">
      <alignment vertical="center"/>
    </xf>
    <xf numFmtId="188" fontId="12" fillId="0" borderId="25" xfId="3" applyNumberFormat="1" applyFont="1" applyFill="1" applyBorder="1" applyAlignment="1">
      <alignment horizontal="right" vertical="center"/>
    </xf>
    <xf numFmtId="187" fontId="12" fillId="0" borderId="25" xfId="3" applyNumberFormat="1" applyFont="1" applyFill="1" applyBorder="1" applyAlignment="1">
      <alignment horizontal="right" vertical="center"/>
    </xf>
  </cellXfs>
  <cellStyles count="4">
    <cellStyle name="一般" xfId="0" builtinId="0"/>
    <cellStyle name="一般 2" xfId="2"/>
    <cellStyle name="千分位" xfId="1" builtinId="3"/>
    <cellStyle name="千分位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7"/>
  <sheetViews>
    <sheetView tabSelected="1" view="pageBreakPreview" zoomScaleNormal="100" zoomScaleSheetLayoutView="100" workbookViewId="0">
      <pane xSplit="1" ySplit="6" topLeftCell="B38" activePane="bottomRight" state="frozen"/>
      <selection pane="topRight" activeCell="B1" sqref="B1"/>
      <selection pane="bottomLeft" activeCell="A7" sqref="A7"/>
      <selection pane="bottomRight" activeCell="A40" sqref="A40:J42"/>
    </sheetView>
  </sheetViews>
  <sheetFormatPr defaultRowHeight="15"/>
  <cols>
    <col min="1" max="1" width="9" style="1"/>
    <col min="2" max="2" width="12.125" style="1" customWidth="1"/>
    <col min="3" max="3" width="12.875" style="1" customWidth="1"/>
    <col min="4" max="4" width="13.875" style="1" customWidth="1"/>
    <col min="5" max="5" width="13.125" style="1" customWidth="1"/>
    <col min="6" max="6" width="12.625" style="1" customWidth="1"/>
    <col min="7" max="7" width="9.75" style="1" customWidth="1"/>
    <col min="8" max="8" width="11.75" style="1" customWidth="1"/>
    <col min="9" max="9" width="13.625" style="1" customWidth="1"/>
    <col min="10" max="10" width="15" style="1" customWidth="1"/>
    <col min="11" max="16384" width="9" style="1"/>
  </cols>
  <sheetData>
    <row r="1" spans="1:10" ht="50.25" customHeight="1">
      <c r="A1" s="49" t="s">
        <v>11</v>
      </c>
      <c r="B1" s="50"/>
      <c r="C1" s="50"/>
      <c r="D1" s="50"/>
      <c r="E1" s="50"/>
      <c r="F1" s="50"/>
      <c r="G1" s="50"/>
      <c r="H1" s="50"/>
      <c r="I1" s="50"/>
      <c r="J1" s="50"/>
    </row>
    <row r="2" spans="1:10" ht="8.25" customHeight="1">
      <c r="C2" s="2"/>
    </row>
    <row r="3" spans="1:10" ht="33" customHeight="1">
      <c r="I3" s="59" t="s">
        <v>12</v>
      </c>
      <c r="J3" s="60"/>
    </row>
    <row r="4" spans="1:10" ht="59.25" customHeight="1">
      <c r="A4" s="51" t="s">
        <v>4</v>
      </c>
      <c r="B4" s="54" t="s">
        <v>5</v>
      </c>
      <c r="C4" s="54"/>
      <c r="D4" s="55"/>
      <c r="E4" s="56" t="s">
        <v>6</v>
      </c>
      <c r="F4" s="57"/>
      <c r="G4" s="58"/>
      <c r="H4" s="56" t="s">
        <v>7</v>
      </c>
      <c r="I4" s="57"/>
      <c r="J4" s="58"/>
    </row>
    <row r="5" spans="1:10" ht="24.75" customHeight="1">
      <c r="A5" s="52"/>
      <c r="B5" s="61" t="s">
        <v>8</v>
      </c>
      <c r="C5" s="61" t="s">
        <v>9</v>
      </c>
      <c r="D5" s="61" t="s">
        <v>10</v>
      </c>
      <c r="E5" s="61" t="s">
        <v>8</v>
      </c>
      <c r="F5" s="61" t="s">
        <v>9</v>
      </c>
      <c r="G5" s="61" t="s">
        <v>10</v>
      </c>
      <c r="H5" s="61" t="s">
        <v>8</v>
      </c>
      <c r="I5" s="61" t="s">
        <v>9</v>
      </c>
      <c r="J5" s="61" t="s">
        <v>10</v>
      </c>
    </row>
    <row r="6" spans="1:10" ht="36" customHeight="1">
      <c r="A6" s="53"/>
      <c r="B6" s="62"/>
      <c r="C6" s="62"/>
      <c r="D6" s="62"/>
      <c r="E6" s="62"/>
      <c r="F6" s="62"/>
      <c r="G6" s="62"/>
      <c r="H6" s="62"/>
      <c r="I6" s="62"/>
      <c r="J6" s="62"/>
    </row>
    <row r="7" spans="1:10" ht="21.75" customHeight="1">
      <c r="A7" s="3">
        <v>9306</v>
      </c>
      <c r="B7" s="4">
        <v>7758</v>
      </c>
      <c r="C7" s="4">
        <v>6786</v>
      </c>
      <c r="D7" s="4">
        <v>972</v>
      </c>
      <c r="E7" s="5" t="s">
        <v>0</v>
      </c>
      <c r="F7" s="5" t="s">
        <v>0</v>
      </c>
      <c r="G7" s="5" t="s">
        <v>0</v>
      </c>
      <c r="H7" s="4">
        <v>1620</v>
      </c>
      <c r="I7" s="4">
        <v>534</v>
      </c>
      <c r="J7" s="6">
        <v>1086</v>
      </c>
    </row>
    <row r="8" spans="1:10" ht="21.75" customHeight="1">
      <c r="A8" s="7">
        <v>9312</v>
      </c>
      <c r="B8" s="8">
        <v>13471</v>
      </c>
      <c r="C8" s="8">
        <v>11620</v>
      </c>
      <c r="D8" s="8">
        <v>1851</v>
      </c>
      <c r="E8" s="9">
        <v>33.159999999999997</v>
      </c>
      <c r="F8" s="9">
        <v>188.24</v>
      </c>
      <c r="G8" s="9">
        <v>-155.08000000000001</v>
      </c>
      <c r="H8" s="8">
        <v>2858</v>
      </c>
      <c r="I8" s="8">
        <v>1034</v>
      </c>
      <c r="J8" s="10">
        <v>1824</v>
      </c>
    </row>
    <row r="9" spans="1:10" ht="21.75" customHeight="1">
      <c r="A9" s="7">
        <v>9406</v>
      </c>
      <c r="B9" s="8">
        <v>5513</v>
      </c>
      <c r="C9" s="8">
        <v>4727</v>
      </c>
      <c r="D9" s="8">
        <v>786</v>
      </c>
      <c r="E9" s="9" t="s">
        <v>0</v>
      </c>
      <c r="F9" s="9" t="s">
        <v>0</v>
      </c>
      <c r="G9" s="9" t="s">
        <v>0</v>
      </c>
      <c r="H9" s="8">
        <v>1426</v>
      </c>
      <c r="I9" s="8">
        <v>557</v>
      </c>
      <c r="J9" s="10">
        <v>869</v>
      </c>
    </row>
    <row r="10" spans="1:10" ht="21.75" customHeight="1">
      <c r="A10" s="7">
        <v>9412</v>
      </c>
      <c r="B10" s="8">
        <v>12301</v>
      </c>
      <c r="C10" s="8">
        <v>10747</v>
      </c>
      <c r="D10" s="8">
        <v>1554</v>
      </c>
      <c r="E10" s="9">
        <v>62.21</v>
      </c>
      <c r="F10" s="9">
        <v>244.25</v>
      </c>
      <c r="G10" s="9">
        <v>-182.04</v>
      </c>
      <c r="H10" s="8">
        <v>3013</v>
      </c>
      <c r="I10" s="8">
        <v>1285</v>
      </c>
      <c r="J10" s="10">
        <v>1728</v>
      </c>
    </row>
    <row r="11" spans="1:10" ht="21.75" customHeight="1">
      <c r="A11" s="7">
        <v>9506</v>
      </c>
      <c r="B11" s="8">
        <v>8491</v>
      </c>
      <c r="C11" s="8">
        <v>7338</v>
      </c>
      <c r="D11" s="8">
        <v>1153</v>
      </c>
      <c r="E11" s="9" t="s">
        <v>0</v>
      </c>
      <c r="F11" s="9" t="s">
        <v>0</v>
      </c>
      <c r="G11" s="9" t="s">
        <v>0</v>
      </c>
      <c r="H11" s="8">
        <v>1381</v>
      </c>
      <c r="I11" s="8">
        <v>638</v>
      </c>
      <c r="J11" s="10">
        <v>743</v>
      </c>
    </row>
    <row r="12" spans="1:10" ht="21.75" customHeight="1">
      <c r="A12" s="7">
        <v>9512</v>
      </c>
      <c r="B12" s="8">
        <v>15514</v>
      </c>
      <c r="C12" s="8">
        <v>13759</v>
      </c>
      <c r="D12" s="8">
        <v>1755</v>
      </c>
      <c r="E12" s="9">
        <v>55.664999999999999</v>
      </c>
      <c r="F12" s="9">
        <v>145.446</v>
      </c>
      <c r="G12" s="9">
        <v>-89.781000000000006</v>
      </c>
      <c r="H12" s="8">
        <v>2534</v>
      </c>
      <c r="I12" s="8">
        <v>1200</v>
      </c>
      <c r="J12" s="10">
        <v>1334</v>
      </c>
    </row>
    <row r="13" spans="1:10" ht="21.75" customHeight="1">
      <c r="A13" s="7">
        <v>9606</v>
      </c>
      <c r="B13" s="8">
        <v>8291</v>
      </c>
      <c r="C13" s="8">
        <v>7321</v>
      </c>
      <c r="D13" s="8">
        <v>969</v>
      </c>
      <c r="E13" s="9" t="s">
        <v>0</v>
      </c>
      <c r="F13" s="9" t="s">
        <v>0</v>
      </c>
      <c r="G13" s="9" t="s">
        <v>0</v>
      </c>
      <c r="H13" s="8">
        <v>1211</v>
      </c>
      <c r="I13" s="8">
        <v>583</v>
      </c>
      <c r="J13" s="10">
        <v>628</v>
      </c>
    </row>
    <row r="14" spans="1:10" ht="21.75" customHeight="1">
      <c r="A14" s="7">
        <v>9612</v>
      </c>
      <c r="B14" s="8">
        <v>18538</v>
      </c>
      <c r="C14" s="8">
        <v>15930</v>
      </c>
      <c r="D14" s="8">
        <v>2608</v>
      </c>
      <c r="E14" s="9">
        <v>59.07</v>
      </c>
      <c r="F14" s="9">
        <v>110.42</v>
      </c>
      <c r="G14" s="9">
        <v>-51.35</v>
      </c>
      <c r="H14" s="8">
        <v>2852</v>
      </c>
      <c r="I14" s="8">
        <v>1352</v>
      </c>
      <c r="J14" s="10">
        <v>1500</v>
      </c>
    </row>
    <row r="15" spans="1:10" ht="21.75" customHeight="1">
      <c r="A15" s="7">
        <v>9706</v>
      </c>
      <c r="B15" s="8">
        <v>14038</v>
      </c>
      <c r="C15" s="8">
        <v>12335</v>
      </c>
      <c r="D15" s="8">
        <v>1703</v>
      </c>
      <c r="E15" s="9" t="s">
        <v>0</v>
      </c>
      <c r="F15" s="9" t="s">
        <v>0</v>
      </c>
      <c r="G15" s="9" t="s">
        <v>0</v>
      </c>
      <c r="H15" s="8">
        <v>1630</v>
      </c>
      <c r="I15" s="8">
        <v>791</v>
      </c>
      <c r="J15" s="10">
        <v>839</v>
      </c>
    </row>
    <row r="16" spans="1:10" ht="21.75" customHeight="1">
      <c r="A16" s="7">
        <v>9712</v>
      </c>
      <c r="B16" s="8">
        <v>24955</v>
      </c>
      <c r="C16" s="8">
        <v>20929</v>
      </c>
      <c r="D16" s="8">
        <v>4026</v>
      </c>
      <c r="E16" s="9">
        <v>36.25</v>
      </c>
      <c r="F16" s="9">
        <v>56.7</v>
      </c>
      <c r="G16" s="9">
        <v>-20.45</v>
      </c>
      <c r="H16" s="8">
        <v>3514</v>
      </c>
      <c r="I16" s="8">
        <v>1636</v>
      </c>
      <c r="J16" s="10">
        <v>1878</v>
      </c>
    </row>
    <row r="17" spans="1:10" ht="21.75" customHeight="1">
      <c r="A17" s="7">
        <v>9806</v>
      </c>
      <c r="B17" s="8">
        <v>14307</v>
      </c>
      <c r="C17" s="8">
        <v>12765</v>
      </c>
      <c r="D17" s="8">
        <v>1542</v>
      </c>
      <c r="E17" s="9" t="s">
        <v>0</v>
      </c>
      <c r="F17" s="9" t="s">
        <v>0</v>
      </c>
      <c r="G17" s="9" t="s">
        <v>0</v>
      </c>
      <c r="H17" s="8">
        <v>1896</v>
      </c>
      <c r="I17" s="8">
        <v>876</v>
      </c>
      <c r="J17" s="10">
        <v>1020</v>
      </c>
    </row>
    <row r="18" spans="1:10" ht="21.75" customHeight="1">
      <c r="A18" s="7">
        <v>9812</v>
      </c>
      <c r="B18" s="13">
        <v>23451</v>
      </c>
      <c r="C18" s="13">
        <v>21058</v>
      </c>
      <c r="D18" s="13">
        <v>2393</v>
      </c>
      <c r="E18" s="9">
        <v>11.71</v>
      </c>
      <c r="F18" s="9">
        <v>25.41</v>
      </c>
      <c r="G18" s="9">
        <f>E18-F18</f>
        <v>-13.7</v>
      </c>
      <c r="H18" s="8">
        <v>3585</v>
      </c>
      <c r="I18" s="8">
        <v>1786</v>
      </c>
      <c r="J18" s="10">
        <v>1799</v>
      </c>
    </row>
    <row r="19" spans="1:10" ht="21.75" customHeight="1">
      <c r="A19" s="7">
        <v>9906</v>
      </c>
      <c r="B19" s="8">
        <v>11060</v>
      </c>
      <c r="C19" s="8">
        <v>10086</v>
      </c>
      <c r="D19" s="8">
        <v>974</v>
      </c>
      <c r="E19" s="12" t="s">
        <v>0</v>
      </c>
      <c r="F19" s="9" t="s">
        <v>0</v>
      </c>
      <c r="G19" s="9" t="s">
        <v>0</v>
      </c>
      <c r="H19" s="8">
        <v>1664</v>
      </c>
      <c r="I19" s="8">
        <v>829</v>
      </c>
      <c r="J19" s="10">
        <v>835</v>
      </c>
    </row>
    <row r="20" spans="1:10" ht="21.75" customHeight="1">
      <c r="A20" s="7">
        <v>9912</v>
      </c>
      <c r="B20" s="8">
        <v>19374</v>
      </c>
      <c r="C20" s="8">
        <v>17549</v>
      </c>
      <c r="D20" s="8">
        <v>1825</v>
      </c>
      <c r="E20" s="12">
        <v>4.49</v>
      </c>
      <c r="F20" s="9">
        <v>10.53</v>
      </c>
      <c r="G20" s="9">
        <v>-6.04</v>
      </c>
      <c r="H20" s="8">
        <v>3340</v>
      </c>
      <c r="I20" s="8">
        <v>1619</v>
      </c>
      <c r="J20" s="10">
        <v>1721</v>
      </c>
    </row>
    <row r="21" spans="1:10" ht="21.75" customHeight="1">
      <c r="A21" s="7">
        <v>10006</v>
      </c>
      <c r="B21" s="8">
        <v>11376</v>
      </c>
      <c r="C21" s="8">
        <v>10096</v>
      </c>
      <c r="D21" s="8">
        <v>1280</v>
      </c>
      <c r="E21" s="12" t="s">
        <v>0</v>
      </c>
      <c r="F21" s="9" t="s">
        <v>0</v>
      </c>
      <c r="G21" s="9" t="s">
        <v>0</v>
      </c>
      <c r="H21" s="8">
        <v>2048</v>
      </c>
      <c r="I21" s="8">
        <v>825</v>
      </c>
      <c r="J21" s="10">
        <v>1223</v>
      </c>
    </row>
    <row r="22" spans="1:10" ht="21.75" customHeight="1">
      <c r="A22" s="7">
        <v>10012</v>
      </c>
      <c r="B22" s="8">
        <v>27639</v>
      </c>
      <c r="C22" s="8">
        <v>25245</v>
      </c>
      <c r="D22" s="8">
        <v>2394</v>
      </c>
      <c r="E22" s="12">
        <v>10.130000000000001</v>
      </c>
      <c r="F22" s="9">
        <v>14.64</v>
      </c>
      <c r="G22" s="9">
        <v>-4.51</v>
      </c>
      <c r="H22" s="8">
        <v>4339</v>
      </c>
      <c r="I22" s="8">
        <v>1701</v>
      </c>
      <c r="J22" s="10">
        <v>2638</v>
      </c>
    </row>
    <row r="23" spans="1:10" ht="21.75" customHeight="1">
      <c r="A23" s="7">
        <v>10106</v>
      </c>
      <c r="B23" s="8">
        <v>9233</v>
      </c>
      <c r="C23" s="8">
        <v>8064</v>
      </c>
      <c r="D23" s="8">
        <v>1169</v>
      </c>
      <c r="E23" s="12" t="s">
        <v>0</v>
      </c>
      <c r="F23" s="9" t="s">
        <v>0</v>
      </c>
      <c r="G23" s="9" t="s">
        <v>0</v>
      </c>
      <c r="H23" s="8">
        <v>2001</v>
      </c>
      <c r="I23" s="8">
        <v>826</v>
      </c>
      <c r="J23" s="10">
        <v>1175</v>
      </c>
    </row>
    <row r="24" spans="1:10" ht="21.75" customHeight="1">
      <c r="A24" s="7">
        <v>10112</v>
      </c>
      <c r="B24" s="8">
        <v>17281</v>
      </c>
      <c r="C24" s="8">
        <v>15247</v>
      </c>
      <c r="D24" s="8">
        <v>2034</v>
      </c>
      <c r="E24" s="12">
        <v>9.4</v>
      </c>
      <c r="F24" s="9">
        <v>11.03</v>
      </c>
      <c r="G24" s="9">
        <v>-1.63</v>
      </c>
      <c r="H24" s="8">
        <v>3909</v>
      </c>
      <c r="I24" s="8">
        <v>1629</v>
      </c>
      <c r="J24" s="10">
        <v>2280</v>
      </c>
    </row>
    <row r="25" spans="1:10" ht="21.75" customHeight="1">
      <c r="A25" s="7">
        <v>10206</v>
      </c>
      <c r="B25" s="8">
        <v>5587</v>
      </c>
      <c r="C25" s="8">
        <v>4452</v>
      </c>
      <c r="D25" s="8">
        <v>1135</v>
      </c>
      <c r="E25" s="12" t="s">
        <v>0</v>
      </c>
      <c r="F25" s="9" t="s">
        <v>0</v>
      </c>
      <c r="G25" s="9" t="s">
        <v>0</v>
      </c>
      <c r="H25" s="8">
        <v>1850</v>
      </c>
      <c r="I25" s="8">
        <v>765</v>
      </c>
      <c r="J25" s="10">
        <v>1085</v>
      </c>
    </row>
    <row r="26" spans="1:10" ht="21.75" customHeight="1">
      <c r="A26" s="17">
        <v>10212</v>
      </c>
      <c r="B26" s="13">
        <v>10938</v>
      </c>
      <c r="C26" s="13">
        <v>8272</v>
      </c>
      <c r="D26" s="13">
        <v>2666</v>
      </c>
      <c r="E26" s="14">
        <v>18.18</v>
      </c>
      <c r="F26" s="15">
        <v>24.29</v>
      </c>
      <c r="G26" s="15">
        <v>-6.11</v>
      </c>
      <c r="H26" s="13">
        <v>3557</v>
      </c>
      <c r="I26" s="13">
        <v>1481</v>
      </c>
      <c r="J26" s="16">
        <v>2076</v>
      </c>
    </row>
    <row r="27" spans="1:10" ht="21.75" customHeight="1">
      <c r="A27" s="18">
        <v>10306</v>
      </c>
      <c r="B27" s="19">
        <v>4967</v>
      </c>
      <c r="C27" s="19">
        <v>3766</v>
      </c>
      <c r="D27" s="13">
        <v>1201</v>
      </c>
      <c r="E27" s="14" t="s">
        <v>1</v>
      </c>
      <c r="F27" s="15" t="s">
        <v>1</v>
      </c>
      <c r="G27" s="15" t="s">
        <v>1</v>
      </c>
      <c r="H27" s="13">
        <v>1666</v>
      </c>
      <c r="I27" s="13">
        <v>672</v>
      </c>
      <c r="J27" s="16">
        <v>994</v>
      </c>
    </row>
    <row r="28" spans="1:10" ht="21.75" customHeight="1">
      <c r="A28" s="18">
        <v>10312</v>
      </c>
      <c r="B28" s="19">
        <v>11710</v>
      </c>
      <c r="C28" s="19">
        <v>8837</v>
      </c>
      <c r="D28" s="13">
        <v>2873</v>
      </c>
      <c r="E28" s="14">
        <v>48.97</v>
      </c>
      <c r="F28" s="15">
        <v>43.76</v>
      </c>
      <c r="G28" s="15">
        <v>5.21</v>
      </c>
      <c r="H28" s="13">
        <v>4070</v>
      </c>
      <c r="I28" s="13">
        <v>1555</v>
      </c>
      <c r="J28" s="16">
        <v>2515</v>
      </c>
    </row>
    <row r="29" spans="1:10" ht="21.75" customHeight="1">
      <c r="A29" s="18">
        <v>10406</v>
      </c>
      <c r="B29" s="19">
        <v>5718</v>
      </c>
      <c r="C29" s="19">
        <v>4167</v>
      </c>
      <c r="D29" s="13">
        <v>1551</v>
      </c>
      <c r="E29" s="14" t="str">
        <f>E27</f>
        <v>N/A</v>
      </c>
      <c r="F29" s="15" t="str">
        <f>F27</f>
        <v>N/A</v>
      </c>
      <c r="G29" s="15" t="str">
        <f>G27</f>
        <v>N/A</v>
      </c>
      <c r="H29" s="13">
        <v>2209</v>
      </c>
      <c r="I29" s="13">
        <v>816</v>
      </c>
      <c r="J29" s="16">
        <v>1393</v>
      </c>
    </row>
    <row r="30" spans="1:10" ht="21.75" customHeight="1">
      <c r="A30" s="18">
        <v>10412</v>
      </c>
      <c r="B30" s="19">
        <v>12954</v>
      </c>
      <c r="C30" s="19">
        <v>9398</v>
      </c>
      <c r="D30" s="13">
        <v>3556</v>
      </c>
      <c r="E30" s="14">
        <v>30.67</v>
      </c>
      <c r="F30" s="15">
        <v>49.62</v>
      </c>
      <c r="G30" s="15">
        <v>18.95</v>
      </c>
      <c r="H30" s="13">
        <v>4957</v>
      </c>
      <c r="I30" s="13">
        <v>1892</v>
      </c>
      <c r="J30" s="16">
        <v>3065</v>
      </c>
    </row>
    <row r="31" spans="1:10" ht="21.75" customHeight="1">
      <c r="A31" s="20">
        <v>10506</v>
      </c>
      <c r="B31" s="21">
        <v>6554</v>
      </c>
      <c r="C31" s="21">
        <f>B31-D31</f>
        <v>4647</v>
      </c>
      <c r="D31" s="22">
        <v>1907</v>
      </c>
      <c r="E31" s="12" t="str">
        <f>E29</f>
        <v>N/A</v>
      </c>
      <c r="F31" s="9" t="str">
        <f>F29</f>
        <v>N/A</v>
      </c>
      <c r="G31" s="9" t="str">
        <f>G29</f>
        <v>N/A</v>
      </c>
      <c r="H31" s="22">
        <v>2470</v>
      </c>
      <c r="I31" s="22">
        <v>869</v>
      </c>
      <c r="J31" s="23">
        <v>1601</v>
      </c>
    </row>
    <row r="32" spans="1:10" ht="21.75" customHeight="1">
      <c r="A32" s="28">
        <v>10512</v>
      </c>
      <c r="B32" s="29">
        <v>12554</v>
      </c>
      <c r="C32" s="29">
        <v>8992</v>
      </c>
      <c r="D32" s="30">
        <v>3562</v>
      </c>
      <c r="E32" s="31">
        <v>18.5</v>
      </c>
      <c r="F32" s="32">
        <v>49.1</v>
      </c>
      <c r="G32" s="32">
        <v>-30.56</v>
      </c>
      <c r="H32" s="30">
        <v>4774</v>
      </c>
      <c r="I32" s="30">
        <v>1832</v>
      </c>
      <c r="J32" s="33">
        <v>2942</v>
      </c>
    </row>
    <row r="33" spans="1:256" ht="21.75" customHeight="1">
      <c r="A33" s="24">
        <v>10606</v>
      </c>
      <c r="B33" s="25">
        <v>5821</v>
      </c>
      <c r="C33" s="25">
        <v>4225</v>
      </c>
      <c r="D33" s="26">
        <v>1596</v>
      </c>
      <c r="E33" s="12" t="str">
        <f>E31</f>
        <v>N/A</v>
      </c>
      <c r="F33" s="9" t="str">
        <f>F31</f>
        <v>N/A</v>
      </c>
      <c r="G33" s="9" t="str">
        <f>G31</f>
        <v>N/A</v>
      </c>
      <c r="H33" s="26">
        <v>2206</v>
      </c>
      <c r="I33" s="26">
        <v>1082</v>
      </c>
      <c r="J33" s="27">
        <v>1124</v>
      </c>
    </row>
    <row r="34" spans="1:256" s="34" customFormat="1" ht="21.75" customHeight="1">
      <c r="A34" s="28">
        <v>10612</v>
      </c>
      <c r="B34" s="29">
        <v>13024</v>
      </c>
      <c r="C34" s="29">
        <v>9082</v>
      </c>
      <c r="D34" s="30">
        <v>3942</v>
      </c>
      <c r="E34" s="31">
        <v>32.799999999999997</v>
      </c>
      <c r="F34" s="32">
        <v>60.8</v>
      </c>
      <c r="G34" s="32">
        <v>-36.1</v>
      </c>
      <c r="H34" s="30">
        <v>4879</v>
      </c>
      <c r="I34" s="30">
        <v>2198</v>
      </c>
      <c r="J34" s="33">
        <v>2681</v>
      </c>
      <c r="K34" s="28"/>
      <c r="L34" s="29"/>
      <c r="M34" s="29"/>
      <c r="N34" s="30"/>
      <c r="O34" s="31"/>
      <c r="P34" s="32"/>
      <c r="Q34" s="32"/>
      <c r="R34" s="30"/>
      <c r="S34" s="30"/>
      <c r="T34" s="33"/>
      <c r="U34" s="28"/>
      <c r="V34" s="29"/>
      <c r="W34" s="29"/>
      <c r="X34" s="30"/>
      <c r="Y34" s="31"/>
      <c r="Z34" s="32"/>
      <c r="AA34" s="32"/>
      <c r="AB34" s="30"/>
      <c r="AC34" s="30"/>
      <c r="AD34" s="33"/>
      <c r="AE34" s="28"/>
      <c r="AF34" s="29"/>
      <c r="AG34" s="29"/>
      <c r="AH34" s="30"/>
      <c r="AI34" s="31"/>
      <c r="AJ34" s="32"/>
      <c r="AK34" s="32"/>
      <c r="AL34" s="30"/>
      <c r="AM34" s="30"/>
      <c r="AN34" s="33"/>
      <c r="AO34" s="28"/>
      <c r="AP34" s="29"/>
      <c r="AQ34" s="29"/>
      <c r="AR34" s="30"/>
      <c r="AS34" s="31"/>
      <c r="AT34" s="32"/>
      <c r="AU34" s="32"/>
      <c r="AV34" s="30"/>
      <c r="AW34" s="30"/>
      <c r="AX34" s="33"/>
      <c r="AY34" s="28"/>
      <c r="AZ34" s="29"/>
      <c r="BA34" s="29"/>
      <c r="BB34" s="30"/>
      <c r="BC34" s="31"/>
      <c r="BD34" s="32"/>
      <c r="BE34" s="32"/>
      <c r="BF34" s="30"/>
      <c r="BG34" s="30"/>
      <c r="BH34" s="33"/>
      <c r="BI34" s="28"/>
      <c r="BJ34" s="29"/>
      <c r="BK34" s="29"/>
      <c r="BL34" s="30"/>
      <c r="BM34" s="31"/>
      <c r="BN34" s="32"/>
      <c r="BO34" s="32"/>
      <c r="BP34" s="30"/>
      <c r="BQ34" s="30"/>
      <c r="BR34" s="33"/>
      <c r="BS34" s="28"/>
      <c r="BT34" s="29"/>
      <c r="BU34" s="29"/>
      <c r="BV34" s="30"/>
      <c r="BW34" s="31"/>
      <c r="BX34" s="32"/>
      <c r="BY34" s="32"/>
      <c r="BZ34" s="30"/>
      <c r="CA34" s="30"/>
      <c r="CB34" s="33"/>
      <c r="CC34" s="28"/>
      <c r="CD34" s="29"/>
      <c r="CE34" s="29"/>
      <c r="CF34" s="30"/>
      <c r="CG34" s="31"/>
      <c r="CH34" s="32"/>
      <c r="CI34" s="32"/>
      <c r="CJ34" s="30"/>
      <c r="CK34" s="30"/>
      <c r="CL34" s="33"/>
      <c r="CM34" s="28"/>
      <c r="CN34" s="29"/>
      <c r="CO34" s="29"/>
      <c r="CP34" s="30"/>
      <c r="CQ34" s="31"/>
      <c r="CR34" s="32"/>
      <c r="CS34" s="32"/>
      <c r="CT34" s="30"/>
      <c r="CU34" s="30"/>
      <c r="CV34" s="33"/>
      <c r="CW34" s="28"/>
      <c r="CX34" s="29"/>
      <c r="CY34" s="29"/>
      <c r="CZ34" s="30"/>
      <c r="DA34" s="31"/>
      <c r="DB34" s="32"/>
      <c r="DC34" s="32"/>
      <c r="DD34" s="30"/>
      <c r="DE34" s="30"/>
      <c r="DF34" s="33"/>
      <c r="DG34" s="28"/>
      <c r="DH34" s="29"/>
      <c r="DI34" s="29"/>
      <c r="DJ34" s="30"/>
      <c r="DK34" s="31"/>
      <c r="DL34" s="32"/>
      <c r="DM34" s="32"/>
      <c r="DN34" s="30"/>
      <c r="DO34" s="30"/>
      <c r="DP34" s="33"/>
      <c r="DQ34" s="28"/>
      <c r="DR34" s="29"/>
      <c r="DS34" s="29"/>
      <c r="DT34" s="30"/>
      <c r="DU34" s="31"/>
      <c r="DV34" s="32"/>
      <c r="DW34" s="32"/>
      <c r="DX34" s="30"/>
      <c r="DY34" s="30"/>
      <c r="DZ34" s="33"/>
      <c r="EA34" s="28"/>
      <c r="EB34" s="29"/>
      <c r="EC34" s="29"/>
      <c r="ED34" s="30"/>
      <c r="EE34" s="31"/>
      <c r="EF34" s="32"/>
      <c r="EG34" s="32"/>
      <c r="EH34" s="30"/>
      <c r="EI34" s="30"/>
      <c r="EJ34" s="33"/>
      <c r="EK34" s="28"/>
      <c r="EL34" s="29"/>
      <c r="EM34" s="29"/>
      <c r="EN34" s="30"/>
      <c r="EO34" s="31"/>
      <c r="EP34" s="32"/>
      <c r="EQ34" s="32"/>
      <c r="ER34" s="30"/>
      <c r="ES34" s="30"/>
      <c r="ET34" s="33"/>
      <c r="EU34" s="28"/>
      <c r="EV34" s="29"/>
      <c r="EW34" s="29"/>
      <c r="EX34" s="30"/>
      <c r="EY34" s="31"/>
      <c r="EZ34" s="32"/>
      <c r="FA34" s="32"/>
      <c r="FB34" s="30"/>
      <c r="FC34" s="30"/>
      <c r="FD34" s="33"/>
      <c r="FE34" s="28"/>
      <c r="FF34" s="29"/>
      <c r="FG34" s="29"/>
      <c r="FH34" s="30"/>
      <c r="FI34" s="31"/>
      <c r="FJ34" s="32"/>
      <c r="FK34" s="32"/>
      <c r="FL34" s="30"/>
      <c r="FM34" s="30"/>
      <c r="FN34" s="33"/>
      <c r="FO34" s="28"/>
      <c r="FP34" s="29"/>
      <c r="FQ34" s="29"/>
      <c r="FR34" s="30"/>
      <c r="FS34" s="31"/>
      <c r="FT34" s="32"/>
      <c r="FU34" s="32"/>
      <c r="FV34" s="30"/>
      <c r="FW34" s="30"/>
      <c r="FX34" s="33"/>
      <c r="FY34" s="28"/>
      <c r="FZ34" s="29"/>
      <c r="GA34" s="29"/>
      <c r="GB34" s="30"/>
      <c r="GC34" s="31"/>
      <c r="GD34" s="32"/>
      <c r="GE34" s="32"/>
      <c r="GF34" s="30"/>
      <c r="GG34" s="30"/>
      <c r="GH34" s="33"/>
      <c r="GI34" s="28"/>
      <c r="GJ34" s="29"/>
      <c r="GK34" s="29"/>
      <c r="GL34" s="30"/>
      <c r="GM34" s="31"/>
      <c r="GN34" s="32"/>
      <c r="GO34" s="32"/>
      <c r="GP34" s="30"/>
      <c r="GQ34" s="30"/>
      <c r="GR34" s="33"/>
      <c r="GS34" s="28"/>
      <c r="GT34" s="29"/>
      <c r="GU34" s="29"/>
      <c r="GV34" s="30"/>
      <c r="GW34" s="31"/>
      <c r="GX34" s="32"/>
      <c r="GY34" s="32"/>
      <c r="GZ34" s="30"/>
      <c r="HA34" s="30"/>
      <c r="HB34" s="33"/>
      <c r="HC34" s="28"/>
      <c r="HD34" s="29"/>
      <c r="HE34" s="29"/>
      <c r="HF34" s="30"/>
      <c r="HG34" s="31"/>
      <c r="HH34" s="32"/>
      <c r="HI34" s="32"/>
      <c r="HJ34" s="30"/>
      <c r="HK34" s="30"/>
      <c r="HL34" s="33"/>
      <c r="HM34" s="28"/>
      <c r="HN34" s="29"/>
      <c r="HO34" s="29"/>
      <c r="HP34" s="30"/>
      <c r="HQ34" s="31"/>
      <c r="HR34" s="32"/>
      <c r="HS34" s="32"/>
      <c r="HT34" s="30"/>
      <c r="HU34" s="30"/>
      <c r="HV34" s="33"/>
      <c r="HW34" s="28"/>
      <c r="HX34" s="29"/>
      <c r="HY34" s="29"/>
      <c r="HZ34" s="30"/>
      <c r="IA34" s="31"/>
      <c r="IB34" s="32"/>
      <c r="IC34" s="32"/>
      <c r="ID34" s="30"/>
      <c r="IE34" s="30"/>
      <c r="IF34" s="33"/>
      <c r="IG34" s="28"/>
      <c r="IH34" s="29"/>
      <c r="II34" s="29"/>
      <c r="IJ34" s="30"/>
      <c r="IK34" s="31"/>
      <c r="IL34" s="32"/>
      <c r="IM34" s="32"/>
      <c r="IN34" s="30"/>
      <c r="IO34" s="30"/>
      <c r="IP34" s="33"/>
      <c r="IQ34" s="28"/>
      <c r="IR34" s="29"/>
      <c r="IS34" s="29"/>
      <c r="IT34" s="30"/>
      <c r="IU34" s="31"/>
      <c r="IV34" s="32"/>
    </row>
    <row r="35" spans="1:256" ht="21.75" customHeight="1">
      <c r="A35" s="24">
        <v>10706</v>
      </c>
      <c r="B35" s="25">
        <v>7790</v>
      </c>
      <c r="C35" s="25">
        <v>5243</v>
      </c>
      <c r="D35" s="26">
        <v>2547</v>
      </c>
      <c r="E35" s="25" t="str">
        <f>E33</f>
        <v>N/A</v>
      </c>
      <c r="F35" s="25" t="str">
        <f>F33</f>
        <v>N/A</v>
      </c>
      <c r="G35" s="25" t="str">
        <f>G33</f>
        <v>N/A</v>
      </c>
      <c r="H35" s="26">
        <v>2781</v>
      </c>
      <c r="I35" s="26">
        <v>1209</v>
      </c>
      <c r="J35" s="27">
        <f>H35-I35</f>
        <v>1572</v>
      </c>
    </row>
    <row r="36" spans="1:256" s="35" customFormat="1" ht="21.75" customHeight="1">
      <c r="A36" s="37">
        <v>10712</v>
      </c>
      <c r="B36" s="38">
        <v>15210</v>
      </c>
      <c r="C36" s="38">
        <v>10338</v>
      </c>
      <c r="D36" s="39">
        <v>4872</v>
      </c>
      <c r="E36" s="40">
        <v>17.657</v>
      </c>
      <c r="F36" s="40">
        <v>57.052</v>
      </c>
      <c r="G36" s="40">
        <v>-28.305</v>
      </c>
      <c r="H36" s="39">
        <v>5771</v>
      </c>
      <c r="I36" s="39">
        <v>2542</v>
      </c>
      <c r="J36" s="41">
        <v>3229</v>
      </c>
    </row>
    <row r="37" spans="1:256" s="35" customFormat="1" ht="21.75" customHeight="1">
      <c r="A37" s="37">
        <v>10806</v>
      </c>
      <c r="B37" s="38">
        <v>6143</v>
      </c>
      <c r="C37" s="38">
        <v>3859</v>
      </c>
      <c r="D37" s="38">
        <v>2284</v>
      </c>
      <c r="E37" s="38" t="str">
        <f>E35</f>
        <v>N/A</v>
      </c>
      <c r="F37" s="38" t="str">
        <f>F35</f>
        <v>N/A</v>
      </c>
      <c r="G37" s="38" t="str">
        <f>G35</f>
        <v>N/A</v>
      </c>
      <c r="H37" s="38">
        <v>2486</v>
      </c>
      <c r="I37" s="38">
        <v>1260</v>
      </c>
      <c r="J37" s="38">
        <v>1226</v>
      </c>
    </row>
    <row r="38" spans="1:256" ht="21.75" customHeight="1">
      <c r="A38" s="37">
        <v>10812</v>
      </c>
      <c r="B38" s="38">
        <v>12278</v>
      </c>
      <c r="C38" s="38">
        <v>7976</v>
      </c>
      <c r="D38" s="39">
        <v>4302</v>
      </c>
      <c r="E38" s="44">
        <v>7.5650000000000004</v>
      </c>
      <c r="F38" s="44">
        <v>27.59</v>
      </c>
      <c r="G38" s="44">
        <v>-20.228999999999999</v>
      </c>
      <c r="H38" s="39">
        <v>5021</v>
      </c>
      <c r="I38" s="39">
        <v>2584</v>
      </c>
      <c r="J38" s="41">
        <v>2437</v>
      </c>
    </row>
    <row r="39" spans="1:256" ht="21.75" customHeight="1">
      <c r="A39" s="45">
        <v>10906</v>
      </c>
      <c r="B39" s="46">
        <v>8923</v>
      </c>
      <c r="C39" s="46">
        <v>5994</v>
      </c>
      <c r="D39" s="47">
        <v>2929</v>
      </c>
      <c r="E39" s="46">
        <f>E36</f>
        <v>17.657</v>
      </c>
      <c r="F39" s="46">
        <f>F36</f>
        <v>57.052</v>
      </c>
      <c r="G39" s="46">
        <f>G36</f>
        <v>-28.305</v>
      </c>
      <c r="H39" s="47">
        <v>3162</v>
      </c>
      <c r="I39" s="47">
        <v>1314</v>
      </c>
      <c r="J39" s="48">
        <v>1848</v>
      </c>
    </row>
    <row r="40" spans="1:256" ht="21.75" customHeight="1">
      <c r="A40" s="64">
        <v>10912</v>
      </c>
      <c r="B40" s="65">
        <v>16579</v>
      </c>
      <c r="C40" s="65">
        <v>11550</v>
      </c>
      <c r="D40" s="66">
        <v>5029</v>
      </c>
      <c r="E40" s="68">
        <v>9.3879999999999999</v>
      </c>
      <c r="F40" s="67">
        <v>29.72</v>
      </c>
      <c r="G40" s="68">
        <v>-17.378</v>
      </c>
      <c r="H40" s="66">
        <v>6205</v>
      </c>
      <c r="I40" s="66">
        <v>2629</v>
      </c>
      <c r="J40" s="66">
        <v>3576</v>
      </c>
    </row>
    <row r="41" spans="1:256" ht="21.75" customHeight="1" thickBot="1">
      <c r="A41" s="64">
        <v>11006</v>
      </c>
      <c r="B41" s="65">
        <v>8932</v>
      </c>
      <c r="C41" s="65">
        <v>6496</v>
      </c>
      <c r="D41" s="66">
        <v>2436</v>
      </c>
      <c r="E41" s="65" t="s">
        <v>1</v>
      </c>
      <c r="F41" s="65" t="s">
        <v>1</v>
      </c>
      <c r="G41" s="65" t="s">
        <v>1</v>
      </c>
      <c r="H41" s="66">
        <v>3309</v>
      </c>
      <c r="I41" s="66">
        <v>1278</v>
      </c>
      <c r="J41" s="66">
        <v>2031</v>
      </c>
    </row>
    <row r="42" spans="1:256" s="35" customFormat="1" ht="21.75" customHeight="1">
      <c r="A42" s="69">
        <v>11012</v>
      </c>
      <c r="B42" s="70">
        <v>16913</v>
      </c>
      <c r="C42" s="70">
        <v>12436</v>
      </c>
      <c r="D42" s="71">
        <v>4477</v>
      </c>
      <c r="E42" s="72">
        <v>20.998000000000001</v>
      </c>
      <c r="F42" s="72">
        <v>22.556000000000001</v>
      </c>
      <c r="G42" s="73">
        <v>-7.4480000000000004</v>
      </c>
      <c r="H42" s="71">
        <v>6530</v>
      </c>
      <c r="I42" s="71">
        <v>2542</v>
      </c>
      <c r="J42" s="71">
        <v>3988</v>
      </c>
    </row>
    <row r="43" spans="1:256" ht="16.5">
      <c r="A43" s="11" t="s">
        <v>2</v>
      </c>
      <c r="B43" s="11"/>
      <c r="C43" s="11"/>
      <c r="D43" s="11"/>
      <c r="E43" s="11"/>
    </row>
    <row r="44" spans="1:256" ht="16.5">
      <c r="A44" s="11" t="s">
        <v>3</v>
      </c>
      <c r="E44" s="11"/>
      <c r="F44" s="11"/>
      <c r="G44" s="36"/>
    </row>
    <row r="45" spans="1:256" ht="16.5" hidden="1">
      <c r="A45" s="43" t="s">
        <v>15</v>
      </c>
      <c r="B45" s="11"/>
      <c r="C45" s="11"/>
      <c r="D45" s="11"/>
    </row>
    <row r="46" spans="1:256" ht="18.75" customHeight="1">
      <c r="A46" s="11" t="s">
        <v>14</v>
      </c>
      <c r="B46" s="11"/>
      <c r="C46" s="11"/>
      <c r="D46" s="42"/>
      <c r="E46" s="11"/>
      <c r="F46" s="11"/>
    </row>
    <row r="47" spans="1:256" ht="77.25" customHeight="1">
      <c r="A47" s="63" t="s">
        <v>13</v>
      </c>
      <c r="B47" s="63"/>
      <c r="C47" s="63"/>
      <c r="D47" s="63"/>
      <c r="E47" s="63"/>
      <c r="F47" s="63"/>
      <c r="G47" s="63"/>
      <c r="H47" s="63"/>
      <c r="I47" s="63"/>
      <c r="J47" s="63"/>
    </row>
  </sheetData>
  <mergeCells count="16">
    <mergeCell ref="A47:J47"/>
    <mergeCell ref="E5:E6"/>
    <mergeCell ref="F5:F6"/>
    <mergeCell ref="G5:G6"/>
    <mergeCell ref="H5:H6"/>
    <mergeCell ref="I5:I6"/>
    <mergeCell ref="J5:J6"/>
    <mergeCell ref="A1:J1"/>
    <mergeCell ref="A4:A6"/>
    <mergeCell ref="B4:D4"/>
    <mergeCell ref="E4:G4"/>
    <mergeCell ref="H4:J4"/>
    <mergeCell ref="I3:J3"/>
    <mergeCell ref="B5:B6"/>
    <mergeCell ref="C5:C6"/>
    <mergeCell ref="D5:D6"/>
  </mergeCells>
  <phoneticPr fontId="3" type="noConversion"/>
  <printOptions horizontalCentered="1"/>
  <pageMargins left="0.74803149606299213" right="0.74803149606299213" top="0.78740157480314965" bottom="0.78740157480314965" header="0.51181102362204722" footer="0.51181102362204722"/>
  <pageSetup paperSize="9" scale="6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1</vt:i4>
      </vt:variant>
    </vt:vector>
  </HeadingPairs>
  <TitlesOfParts>
    <vt:vector size="4" baseType="lpstr">
      <vt:lpstr>Sheet1</vt:lpstr>
      <vt:lpstr>Sheet2</vt:lpstr>
      <vt:lpstr>Sheet3</vt:lpstr>
      <vt:lpstr>Sheet1!Print_Area</vt:lpstr>
    </vt:vector>
  </TitlesOfParts>
  <Company>sfc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陳坤松</dc:creator>
  <cp:lastModifiedBy>錢怡如YiRu</cp:lastModifiedBy>
  <cp:lastPrinted>2020-04-10T00:57:20Z</cp:lastPrinted>
  <dcterms:created xsi:type="dcterms:W3CDTF">2006-05-10T01:00:20Z</dcterms:created>
  <dcterms:modified xsi:type="dcterms:W3CDTF">2022-05-31T03:16:29Z</dcterms:modified>
</cp:coreProperties>
</file>