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4-2" sheetId="1" r:id="rId1"/>
    <sheet name="4-2(續一)" sheetId="2" r:id="rId2"/>
    <sheet name="4-2(續二完)" sheetId="3" r:id="rId3"/>
  </sheets>
  <definedNames>
    <definedName name="外部資料_1" localSheetId="0">'4-2'!$A$1:$H$38</definedName>
    <definedName name="外部資料_1" localSheetId="1">'4-2(續一)'!$A$1:$H$38</definedName>
    <definedName name="外部資料_1" localSheetId="2">'4-2(續二完)'!$A$1:$H$42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<sst xmlns="http://schemas.openxmlformats.org/spreadsheetml/2006/main" uniqueCount="122">
  <si>
    <t>本月與上月</t>
  </si>
  <si>
    <t>本月與上年同</t>
  </si>
  <si>
    <t>總　　　　　計</t>
  </si>
  <si>
    <t>花旗(台灣)商業銀行</t>
  </si>
  <si>
    <t>遠東國際商業銀行</t>
  </si>
  <si>
    <t>銀　　　行　　　別</t>
  </si>
  <si>
    <t>本　　月</t>
  </si>
  <si>
    <t>上　　月</t>
  </si>
  <si>
    <t>上年同月</t>
  </si>
  <si>
    <t>比較增減％</t>
  </si>
  <si>
    <t>月比較增減％</t>
  </si>
  <si>
    <t>本　月</t>
  </si>
  <si>
    <t>by Institution</t>
  </si>
  <si>
    <t>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</si>
  <si>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</si>
  <si>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</si>
  <si>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</si>
  <si>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</si>
  <si>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</si>
  <si>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</si>
  <si>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</si>
  <si>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</si>
  <si>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</si>
  <si>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r>
      <t>全行　</t>
    </r>
    <r>
      <rPr>
        <sz val="12"/>
        <rFont val="Times New Roman"/>
        <charset val="0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</si>
  <si>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</si>
  <si>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4-2 Monthly Averages of Loans at General Banks</t>
  </si>
  <si>
    <r>
      <t>4-2</t>
    </r>
    <r>
      <rPr>
        <sz val="18"/>
        <rFont val="標楷體"/>
        <charset val="136"/>
        <color indexed="8"/>
      </rPr>
      <t>　一般銀行放款月平均餘額</t>
    </r>
  </si>
  <si>
    <r>
      <t>4-2</t>
    </r>
    <r>
      <rPr>
        <sz val="18"/>
        <rFont val="標楷體"/>
        <charset val="136"/>
      </rPr>
      <t>　一般銀行放款月平均餘額（續一）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</si>
  <si>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</si>
  <si>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</si>
  <si>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</si>
  <si>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</si>
  <si>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4-2</t>
    </r>
    <r>
      <rPr>
        <sz val="18"/>
        <rFont val="標楷體"/>
        <charset val="136"/>
      </rPr>
      <t>　一般銀行放款月平均餘額（續二完）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</si>
  <si>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</si>
  <si>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資料來源：金融機構申報資料。</t>
  </si>
  <si>
    <t>民國115年 3月</t>
  </si>
  <si>
    <t xml:space="preserve"> Mar. 2026</t>
  </si>
  <si>
    <t>說　　明：本表自102年1月起包含大陸地區銀行在臺分行資料。</t>
  </si>
  <si>
    <t>Note: Beginning Jan. 2013, the data include "Local Branches of Mainland Chinese Banks".</t>
  </si>
  <si>
    <t>說　　明：1.本表不含催收款。</t>
  </si>
  <si>
    <t>　　　　　2.#係金融控股公司之子公司。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</si>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</sst>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0.00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2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9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0" fillId="2" borderId="0"/>
    <xf xxid="54" numFmtId="0" fontId="0" fillId="2" borderId="0"/>
    <xf xxid="55" numFmtId="0" fontId="0" fillId="2" borderId="0"/>
    <xf xxid="56" numFmtId="0" fontId="0" fillId="2" borderId="0"/>
    <xf xxid="57" numFmtId="171" fontId="0" fillId="2" borderId="0" applyAlignment="0" applyFont="0" applyProtection="0"/>
    <xf xxid="58" numFmtId="168" fontId="0" fillId="2" borderId="0" applyAlignment="0" applyFont="0" applyProtection="0"/>
    <xf xxid="59" numFmtId="0" fontId="16" fillId="2" borderId="0" applyAlignment="0" applyNumberFormat="0" applyProtection="0">
      <alignment vertical="top"/>
    </xf>
    <xf xxid="60" numFmtId="0" fontId="21" fillId="21" borderId="0" applyAlignment="0" applyNumberFormat="0" applyProtection="0">
      <alignment vertical="center"/>
    </xf>
    <xf xxid="61" numFmtId="0" fontId="21" fillId="21" borderId="0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2" fillId="2" borderId="1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0" fontId="23" fillId="22" borderId="0" applyAlignment="0" applyNumberFormat="0" applyProtection="0">
      <alignment vertical="center"/>
    </xf>
    <xf xxid="66" numFmtId="9" fontId="0" fillId="2" borderId="0" applyAlignment="0" applyFont="0" applyProtection="0"/>
    <xf xxid="67" numFmtId="0" fontId="24" fillId="23" borderId="2" applyAlignment="0" applyNumberFormat="0" applyProtection="0">
      <alignment vertical="center"/>
    </xf>
    <xf xxid="68" numFmtId="0" fontId="24" fillId="23" borderId="2" applyAlignment="0" applyNumberFormat="0" applyProtection="0">
      <alignment vertical="center"/>
    </xf>
    <xf xxid="69" numFmtId="170" fontId="0" fillId="2" borderId="0" applyAlignment="0" applyFont="0" applyProtection="0"/>
    <xf xxid="70" numFmtId="169" fontId="0" fillId="2" borderId="0" applyAlignment="0" applyFont="0" applyProtection="0"/>
    <xf xxid="71" numFmtId="0" fontId="25" fillId="2" borderId="3" applyAlignment="0" applyNumberFormat="0" applyProtection="0">
      <alignment vertical="center"/>
    </xf>
    <xf xxid="72" numFmtId="0" fontId="25" fillId="2" borderId="3" applyAlignme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0" fillId="24" borderId="4" applyAlignment="0" applyFont="0" applyNumberFormat="0" applyProtection="0">
      <alignment vertical="center"/>
    </xf>
    <xf xxid="75" numFmtId="0" fontId="0" fillId="24" borderId="4" applyAlignment="0" applyFont="0" applyNumberFormat="0" applyProtection="0">
      <alignment vertical="center"/>
    </xf>
    <xf xxid="76" numFmtId="0" fontId="0" fillId="24" borderId="4" applyAlignment="0" applyFont="0" applyNumberFormat="0" applyProtection="0">
      <alignment vertical="center"/>
    </xf>
    <xf xxid="77" numFmtId="0" fontId="15" fillId="2" borderId="0" applyAlignment="0" applyNumberFormat="0" applyProtection="0">
      <alignment vertical="top"/>
    </xf>
    <xf xxid="78" numFmtId="0" fontId="26" fillId="2" borderId="0" applyAlignment="0" applyNumberFormat="0" applyProtection="0">
      <alignment vertical="center"/>
    </xf>
    <xf xxid="79" numFmtId="0" fontId="26" fillId="2" borderId="0" applyAlignment="0" applyNumberFormat="0" applyProtection="0">
      <alignment vertical="center"/>
    </xf>
    <xf xxid="80" numFmtId="0" fontId="20" fillId="25" borderId="0" applyAlignment="0" applyNumberFormat="0" applyProtection="0">
      <alignment vertical="center"/>
    </xf>
    <xf xxid="81" numFmtId="0" fontId="20" fillId="25" borderId="0" applyAlignment="0" applyNumberFormat="0" applyProtection="0">
      <alignment vertical="center"/>
    </xf>
    <xf xxid="82" numFmtId="0" fontId="20" fillId="26" borderId="0" applyAlignment="0" applyNumberFormat="0" applyProtection="0">
      <alignment vertical="center"/>
    </xf>
    <xf xxid="83" numFmtId="0" fontId="20" fillId="26" borderId="0" applyAlignment="0" applyNumberFormat="0" applyProtection="0">
      <alignment vertical="center"/>
    </xf>
    <xf xxid="84" numFmtId="0" fontId="20" fillId="27" borderId="0" applyAlignment="0" applyNumberFormat="0" applyProtection="0">
      <alignment vertical="center"/>
    </xf>
    <xf xxid="85" numFmtId="0" fontId="20" fillId="27" borderId="0" applyAlignment="0" applyNumberFormat="0" applyProtection="0">
      <alignment vertical="center"/>
    </xf>
    <xf xxid="86" numFmtId="0" fontId="20" fillId="28" borderId="0" applyAlignment="0" applyNumberFormat="0" applyProtection="0">
      <alignment vertical="center"/>
    </xf>
    <xf xxid="87" numFmtId="0" fontId="20" fillId="28" borderId="0" applyAlignment="0" applyNumberFormat="0" applyProtection="0">
      <alignment vertical="center"/>
    </xf>
    <xf xxid="88" numFmtId="0" fontId="20" fillId="29" borderId="0" applyAlignment="0" applyNumberFormat="0" applyProtection="0">
      <alignment vertical="center"/>
    </xf>
    <xf xxid="89" numFmtId="0" fontId="20" fillId="29" borderId="0" applyAlignment="0" applyNumberFormat="0" applyProtection="0">
      <alignment vertical="center"/>
    </xf>
    <xf xxid="90" numFmtId="0" fontId="20" fillId="30" borderId="0" applyAlignment="0" applyNumberFormat="0" applyProtection="0">
      <alignment vertical="center"/>
    </xf>
    <xf xxid="91" numFmtId="0" fontId="20" fillId="30" borderId="0" applyAlignment="0" applyNumberFormat="0" applyProtection="0">
      <alignment vertical="center"/>
    </xf>
    <xf xxid="92" numFmtId="0" fontId="27" fillId="2" borderId="0" applyAlignment="0" applyNumberFormat="0" applyProtection="0">
      <alignment vertical="center"/>
    </xf>
    <xf xxid="93" numFmtId="0" fontId="28" fillId="2" borderId="5" applyAlignment="0" applyNumberFormat="0" applyProtection="0">
      <alignment vertical="center"/>
    </xf>
    <xf xxid="94" numFmtId="0" fontId="28" fillId="2" borderId="5" applyAlignment="0" applyNumberFormat="0" applyProtection="0">
      <alignment vertical="center"/>
    </xf>
    <xf xxid="95" numFmtId="0" fontId="29" fillId="2" borderId="6" applyAlignment="0" applyNumberFormat="0" applyProtection="0">
      <alignment vertical="center"/>
    </xf>
    <xf xxid="96" numFmtId="0" fontId="29" fillId="2" borderId="6" applyAlignment="0" applyNumberFormat="0" applyProtection="0">
      <alignment vertical="center"/>
    </xf>
    <xf xxid="97" numFmtId="0" fontId="30" fillId="2" borderId="7" applyAlignment="0" applyNumberFormat="0" applyProtection="0">
      <alignment vertical="center"/>
    </xf>
    <xf xxid="98" numFmtId="0" fontId="30" fillId="2" borderId="7" applyAlignment="0" applyNumberFormat="0" applyProtection="0">
      <alignment vertical="center"/>
    </xf>
    <xf xxid="99" numFmtId="0" fontId="30" fillId="2" borderId="0" applyAlignment="0" applyNumberFormat="0" applyProtection="0">
      <alignment vertical="center"/>
    </xf>
    <xf xxid="100" numFmtId="0" fontId="30" fillId="2" borderId="0" applyAlignment="0" applyNumberFormat="0" applyProtection="0">
      <alignment vertical="center"/>
    </xf>
    <xf xxid="101" numFmtId="0" fontId="27" fillId="2" borderId="0" applyAlignment="0" applyNumberFormat="0" applyProtection="0">
      <alignment vertical="center"/>
    </xf>
    <xf xxid="102" numFmtId="0" fontId="31" fillId="31" borderId="2" applyAlignment="0" applyNumberFormat="0" applyProtection="0">
      <alignment vertical="center"/>
    </xf>
    <xf xxid="103" numFmtId="0" fontId="31" fillId="31" borderId="2" applyAlignment="0" applyNumberFormat="0" applyProtection="0">
      <alignment vertical="center"/>
    </xf>
    <xf xxid="104" numFmtId="0" fontId="32" fillId="23" borderId="8" applyAlignment="0" applyNumberFormat="0" applyProtection="0">
      <alignment vertical="center"/>
    </xf>
    <xf xxid="105" numFmtId="0" fontId="32" fillId="23" borderId="8" applyAlignment="0" applyNumberFormat="0" applyProtection="0">
      <alignment vertical="center"/>
    </xf>
    <xf xxid="106" numFmtId="0" fontId="33" fillId="32" borderId="9" applyAlignment="0" applyNumberFormat="0" applyProtection="0">
      <alignment vertical="center"/>
    </xf>
    <xf xxid="107" numFmtId="0" fontId="33" fillId="32" borderId="9" applyAlignment="0" applyNumberFormat="0" applyProtection="0">
      <alignment vertical="center"/>
    </xf>
    <xf xxid="108" numFmtId="0" fontId="34" fillId="33" borderId="0" applyAlignment="0" applyNumberFormat="0" applyProtection="0">
      <alignment vertical="center"/>
    </xf>
    <xf xxid="109" numFmtId="0" fontId="34" fillId="33" borderId="0" applyAlignment="0" applyNumberFormat="0" applyProtection="0">
      <alignment vertical="center"/>
    </xf>
    <xf xxid="110" numFmtId="0" fontId="35" fillId="2" borderId="0" applyAlignment="0" applyNumberFormat="0" applyProtection="0">
      <alignment vertical="center"/>
    </xf>
    <xf xxid="111" numFmtId="0" fontId="35" fillId="2" borderId="0" applyAlignment="0" applyNumberFormat="0" applyProtection="0">
      <alignment vertical="center"/>
    </xf>
  </cellStyleXfs>
  <cellXfs>
    <xf xxid="112" numFmtId="0" fontId="0" fillId="2" borderId="0" xfId="0" applyAlignment="1" applyBorder="1" applyFont="1" applyNumberFormat="1" applyFill="1" applyProtection="1"/>
    <xf xxid="113" numFmtId="0" fontId="2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>
      <alignment vertical="center"/>
    </xf>
    <xf xxid="115" numFmtId="0" fontId="6" fillId="2" borderId="0" xfId="0" applyAlignment="1" applyBorder="1" applyFont="1" applyNumberFormat="1" applyFill="1" applyProtection="1">
      <alignment horizontal="right" vertical="center"/>
    </xf>
    <xf xxid="116" numFmtId="0" fontId="8" fillId="2" borderId="0" xfId="0" applyAlignment="1" applyBorder="1" applyFont="1" applyNumberFormat="1" applyFill="1" applyProtection="1">
      <alignment vertical="center"/>
    </xf>
    <xf xxid="117" numFmtId="0" fontId="3" fillId="2" borderId="10" xfId="0" applyAlignment="1" applyBorder="1" applyFont="1" applyNumberFormat="1" applyFill="1" applyProtection="1">
      <alignment horizontal="center" vertical="center"/>
    </xf>
    <xf xxid="118" numFmtId="0" fontId="3" fillId="2" borderId="0" xfId="0" applyAlignment="1" applyBorder="1" applyFont="1" applyNumberFormat="1" applyFill="1" applyProtection="1">
      <alignment horizontal="center" vertical="center"/>
    </xf>
    <xf xxid="119" numFmtId="0" fontId="12" fillId="2" borderId="11" xfId="0" applyAlignment="1" applyBorder="1" applyFont="1" applyNumberFormat="1" applyFill="1" applyProtection="1">
      <alignment horizontal="center" vertical="center"/>
    </xf>
    <xf xxid="120" numFmtId="0" fontId="12" fillId="2" borderId="12" xfId="0" applyAlignment="1" applyBorder="1" applyFont="1" applyNumberFormat="1" applyFill="1" applyProtection="1">
      <alignment horizontal="center" vertical="center"/>
    </xf>
    <xf xxid="121" numFmtId="0" fontId="12" fillId="2" borderId="0" xfId="0" applyAlignment="1" applyBorder="1" applyFont="1" applyNumberFormat="1" applyFill="1" applyProtection="1">
      <alignment horizontal="center" vertical="center"/>
    </xf>
    <xf xxid="122" numFmtId="0" fontId="12" fillId="2" borderId="13" xfId="0" applyAlignment="1" applyBorder="1" applyFont="1" applyNumberFormat="1" applyFill="1" applyProtection="1">
      <alignment horizontal="center" vertical="center"/>
    </xf>
    <xf xxid="123" numFmtId="0" fontId="12" fillId="2" borderId="14" xfId="0" applyAlignment="1" applyBorder="1" applyFont="1" applyNumberFormat="1" applyFill="1" applyProtection="1">
      <alignment horizontal="center" vertical="center"/>
    </xf>
    <xf xxid="124" numFmtId="0" fontId="3" fillId="2" borderId="15" xfId="0" applyAlignment="1" applyBorder="1" applyFont="1" applyNumberFormat="1" applyFill="1" applyProtection="1">
      <alignment horizontal="center" vertical="center"/>
    </xf>
    <xf xxid="125" numFmtId="0" fontId="3" fillId="2" borderId="16" xfId="0" applyAlignment="1" applyBorder="1" applyFont="1" applyNumberFormat="1" applyFill="1" applyProtection="1">
      <alignment horizontal="center" vertical="center"/>
    </xf>
    <xf xxid="126" numFmtId="0" fontId="3" fillId="2" borderId="12" xfId="0" applyAlignment="1" applyBorder="1" applyFont="1" applyNumberFormat="1" applyFill="1" applyProtection="1">
      <alignment horizontal="center" vertical="center"/>
    </xf>
    <xf xxid="127" numFmtId="0" fontId="3" fillId="2" borderId="11" xfId="0" applyAlignment="1" applyBorder="1" applyFont="1" applyNumberFormat="1" applyFill="1" applyProtection="1">
      <alignment horizontal="center" vertical="top"/>
    </xf>
    <xf xxid="128" numFmtId="0" fontId="12" fillId="2" borderId="14" xfId="0" applyAlignment="1" applyBorder="1" applyFont="1" applyNumberFormat="1" applyFill="1" applyProtection="1">
      <alignment horizontal="center" vertical="top"/>
    </xf>
    <xf xxid="129" numFmtId="0" fontId="12" fillId="2" borderId="13" xfId="0" applyAlignment="1" applyBorder="1" applyFont="1" applyNumberFormat="1" applyFill="1" applyProtection="1">
      <alignment horizontal="center" vertical="top"/>
    </xf>
    <xf xxid="130" numFmtId="0" fontId="12" fillId="2" borderId="17" xfId="0" applyAlignment="1" applyBorder="1" applyFont="1" applyNumberFormat="1" applyFill="1" applyProtection="1">
      <alignment horizontal="center" vertical="top"/>
    </xf>
    <xf xxid="131" numFmtId="0" fontId="17" fillId="2" borderId="0" xfId="0" applyAlignment="1" applyBorder="1" applyFont="1" applyNumberFormat="1" applyFill="1" applyProtection="1">
      <alignment vertical="center"/>
    </xf>
    <xf xxid="132" numFmtId="0" fontId="3" fillId="2" borderId="0" xfId="0" applyAlignment="1" applyBorder="1" applyFont="1" applyNumberFormat="1" applyFill="1" applyProtection="1">
      <alignment horizontal="right" vertical="center"/>
    </xf>
    <xf xxid="133" numFmtId="0" fontId="5" fillId="2" borderId="0" xfId="0" applyAlignment="1" applyBorder="1" applyFont="1" applyNumberFormat="1" applyFill="1" applyProtection="1">
      <alignment horizontal="right" vertical="center"/>
    </xf>
    <xf xxid="134" numFmtId="0" fontId="5" fillId="2" borderId="18" xfId="0" applyAlignment="1" applyBorder="1" applyFont="1" applyNumberFormat="1" applyFill="1" applyProtection="1">
      <alignment vertical="center"/>
    </xf>
    <xf xxid="135" numFmtId="0" fontId="9" fillId="2" borderId="18" xfId="0" applyAlignment="1" applyBorder="1" applyFont="1" applyNumberFormat="1" applyFill="1" applyProtection="1">
      <alignment vertical="center"/>
    </xf>
    <xf xxid="136" numFmtId="0" fontId="5" fillId="2" borderId="13" xfId="0" applyAlignment="1" applyBorder="1" applyFont="1" applyNumberFormat="1" applyFill="1" applyProtection="1">
      <alignment vertical="center" shrinkToFit="1"/>
    </xf>
    <xf xxid="137" numFmtId="0" fontId="5" fillId="2" borderId="19" xfId="0" applyAlignment="1" applyBorder="1" applyFont="1" applyNumberFormat="1" applyFill="1" applyProtection="1">
      <alignment vertical="center" shrinkToFit="1"/>
    </xf>
    <xf xxid="138" numFmtId="0" fontId="8" fillId="2" borderId="17" xfId="0" applyAlignment="1" applyBorder="1" applyFont="1" applyNumberFormat="1" applyFill="1" applyProtection="1"/>
    <xf xxid="139" numFmtId="0" fontId="5" fillId="2" borderId="0" xfId="53" applyAlignment="1" applyBorder="1" applyFont="1" applyNumberFormat="1" applyFill="1" applyProtection="1">
      <alignment vertical="center"/>
    </xf>
    <xf xxid="140" numFmtId="0" fontId="17" fillId="2" borderId="0" xfId="53" applyAlignment="1" applyBorder="1" applyFont="1" applyNumberFormat="1" applyFill="1" applyProtection="1">
      <alignment vertical="center"/>
    </xf>
    <xf xxid="141" numFmtId="0" fontId="10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8" fillId="2" borderId="17" xfId="0" applyAlignment="1" applyBorder="1" applyFont="1" applyNumberFormat="1" applyFill="1" applyProtection="1">
      <alignment horizontal="left"/>
    </xf>
    <xf xxid="146" numFmtId="175" fontId="6" fillId="2" borderId="15" xfId="0" applyAlignment="1" applyBorder="1" applyFont="1" applyNumberFormat="1" applyFill="1" applyProtection="1">
      <alignment horizontal="right" vertical="center"/>
    </xf>
    <xf xxid="147" numFmtId="175" fontId="6" fillId="2" borderId="14" xfId="0" applyAlignment="1" applyBorder="1" applyFont="1" applyNumberFormat="1" applyFill="1" applyProtection="1">
      <alignment horizontal="right" vertical="center"/>
    </xf>
    <xf xxid="148" numFmtId="175" fontId="6" fillId="2" borderId="16" xfId="0" applyAlignment="1" applyBorder="1" applyFont="1" applyNumberFormat="1" applyFill="1" applyProtection="1">
      <alignment horizontal="right" vertical="center"/>
    </xf>
    <xf xxid="149" numFmtId="175" fontId="6" fillId="2" borderId="22" xfId="0" applyAlignment="1" applyBorder="1" applyFont="1" applyNumberFormat="1" applyFill="1" applyProtection="1">
      <alignment horizontal="right" vertical="center"/>
    </xf>
    <xf xxid="150" numFmtId="0" fontId="8" fillId="2" borderId="17" xfId="0" applyAlignment="1" applyBorder="1" applyFont="1" applyNumberFormat="1" applyFill="1" applyProtection="1">
      <alignment horizontal="right"/>
    </xf>
    <xf xxid="151" numFmtId="175" fontId="6" fillId="2" borderId="23" xfId="0" applyAlignment="1" applyBorder="1" applyFont="1" applyNumberFormat="1" applyFill="1" applyProtection="1">
      <alignment horizontal="right" vertical="center"/>
    </xf>
    <xf xxid="152" numFmtId="175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25" xfId="0" applyAlignment="1" applyBorder="1" applyFont="1" applyNumberFormat="1" applyFill="1" applyProtection="1">
      <alignment horizontal="right" vertical="center"/>
    </xf>
    <xf xxid="154" numFmtId="175" fontId="6" fillId="2" borderId="26" xfId="0" applyAlignment="1" applyBorder="1" applyFont="1" applyNumberFormat="1" applyFill="1" applyProtection="1">
      <alignment horizontal="right" vertical="center"/>
    </xf>
    <xf xxid="155" numFmtId="0" fontId="13" fillId="2" borderId="0" xfId="0" applyAlignment="1" applyBorder="1" applyFont="1" applyNumberFormat="1" applyFill="1" applyProtection="1">
      <alignment horizontal="center" vertical="center"/>
    </xf>
    <xf xxid="156" numFmtId="0" fontId="5" fillId="2" borderId="0" xfId="0" applyAlignment="1" applyBorder="1" applyFont="1" applyNumberFormat="1" applyFill="1" applyProtection="1"/>
    <xf xxid="157" numFmtId="0" fontId="0" fillId="2" borderId="0" xfId="0"/>
    <xf xxid="158" numFmtId="0" fontId="36" fillId="2" borderId="18" xfId="0" applyAlignment="1" applyBorder="1" applyFont="1" applyNumberFormat="1" applyFill="1" applyProtection="1">
      <alignment vertical="center"/>
    </xf>
    <xf xxid="159" numFmtId="0" fontId="37" fillId="2" borderId="18" xfId="0" applyAlignment="1" applyBorder="1" applyFont="1" applyNumberFormat="1" applyFill="1" applyProtection="1">
      <alignment vertical="center"/>
    </xf>
    <xf xxid="160" numFmtId="177" fontId="6" fillId="2" borderId="16" xfId="0" applyAlignment="1" applyBorder="1" applyFont="1" applyNumberFormat="1" applyFill="1" applyProtection="1">
      <alignment horizontal="right" vertical="center"/>
    </xf>
    <xf xxid="161" numFmtId="177" fontId="38" fillId="2" borderId="16" xfId="0" applyAlignment="1" applyBorder="1" applyFont="1" applyNumberFormat="1" applyFill="1" applyProtection="1">
      <alignment horizontal="right" vertical="center"/>
    </xf>
    <xf xxid="162" numFmtId="177" fontId="39" fillId="2" borderId="16" xfId="0" applyAlignment="1" applyBorder="1" applyFont="1" applyNumberFormat="1" applyFill="1" applyProtection="1">
      <alignment horizontal="right" vertical="center"/>
    </xf>
    <xf xxid="163" numFmtId="180" fontId="6" fillId="2" borderId="16" xfId="0" applyAlignment="1" applyBorder="1" applyFont="1" applyNumberFormat="1" applyFill="1" applyProtection="1">
      <alignment horizontal="right" vertical="center"/>
    </xf>
    <xf xxid="164" numFmtId="180" fontId="38" fillId="2" borderId="16" xfId="0" applyAlignment="1" applyBorder="1" applyFont="1" applyNumberFormat="1" applyFill="1" applyProtection="1">
      <alignment horizontal="right" vertical="center"/>
    </xf>
    <xf xxid="165" numFmtId="180" fontId="39" fillId="2" borderId="16" xfId="0" applyAlignment="1" applyBorder="1" applyFont="1" applyNumberFormat="1" applyFill="1" applyProtection="1">
      <alignment horizontal="right" vertical="center"/>
    </xf>
    <xf xxid="166" numFmtId="180" fontId="6" fillId="2" borderId="23" xfId="0" applyAlignment="1" applyBorder="1" applyFont="1" applyNumberFormat="1" applyFill="1" applyProtection="1">
      <alignment horizontal="right" vertical="center"/>
    </xf>
    <xf xxid="167" numFmtId="180" fontId="38" fillId="2" borderId="23" xfId="0" applyAlignment="1" applyBorder="1" applyFont="1" applyNumberFormat="1" applyFill="1" applyProtection="1">
      <alignment horizontal="right" vertical="center"/>
    </xf>
    <xf xxid="168" numFmtId="180" fontId="39" fillId="2" borderId="23" xfId="0" applyAlignment="1" applyBorder="1" applyFont="1" applyNumberFormat="1" applyFill="1" applyProtection="1">
      <alignment horizontal="right" vertical="center"/>
    </xf>
    <xf xxid="169" numFmtId="0" fontId="40" fillId="2" borderId="19" xfId="0" applyAlignment="1" applyBorder="1" applyFont="1" applyNumberFormat="1" applyFill="1" applyProtection="1">
      <alignment vertical="center" shrinkToFit="1"/>
    </xf>
    <xf xxid="170" numFmtId="0" fontId="41" fillId="2" borderId="19" xfId="0" applyAlignment="1" applyBorder="1" applyFont="1" applyNumberFormat="1" applyFill="1" applyProtection="1">
      <alignment vertical="center" shrinkToFit="1"/>
    </xf>
    <xf xxid="171" numFmtId="0" fontId="42" fillId="2" borderId="19" xfId="0" applyAlignment="1" applyBorder="1" applyFont="1" applyNumberFormat="1" applyFill="1" applyProtection="1">
      <alignment vertical="center" shrinkToFit="1"/>
    </xf>
    <xf xxid="172" numFmtId="0" fontId="43" fillId="2" borderId="18" xfId="0" applyAlignment="1" applyBorder="1" applyFont="1" applyNumberFormat="1" applyFill="1" applyProtection="1">
      <alignment vertical="center"/>
    </xf>
    <xf xxid="173" numFmtId="177" fontId="6" fillId="2" borderId="15" xfId="0" applyAlignment="1" applyBorder="1" applyFont="1" applyNumberFormat="1" applyFill="1" applyProtection="1">
      <alignment horizontal="right" vertical="center"/>
    </xf>
    <xf xxid="174" numFmtId="177" fontId="38" fillId="2" borderId="15" xfId="0" applyAlignment="1" applyBorder="1" applyFont="1" applyNumberFormat="1" applyFill="1" applyProtection="1">
      <alignment horizontal="right" vertical="center"/>
    </xf>
    <xf xxid="175" numFmtId="177" fontId="39" fillId="2" borderId="15" xfId="0" applyAlignment="1" applyBorder="1" applyFont="1" applyNumberFormat="1" applyFill="1" applyProtection="1">
      <alignment horizontal="right" vertical="center"/>
    </xf>
    <xf xxid="176" numFmtId="180" fontId="6" fillId="2" borderId="15" xfId="0" applyAlignment="1" applyBorder="1" applyFont="1" applyNumberFormat="1" applyFill="1" applyProtection="1">
      <alignment horizontal="right" vertical="center"/>
    </xf>
    <xf xxid="177" numFmtId="180" fontId="38" fillId="2" borderId="15" xfId="0" applyAlignment="1" applyBorder="1" applyFont="1" applyNumberFormat="1" applyFill="1" applyProtection="1">
      <alignment horizontal="right" vertical="center"/>
    </xf>
    <xf xxid="178" numFmtId="180" fontId="39" fillId="2" borderId="15" xfId="0" applyAlignment="1" applyBorder="1" applyFont="1" applyNumberFormat="1" applyFill="1" applyProtection="1">
      <alignment horizontal="right" vertical="center"/>
    </xf>
    <xf xxid="179" numFmtId="180" fontId="6" fillId="2" borderId="25" xfId="0" applyAlignment="1" applyBorder="1" applyFont="1" applyNumberFormat="1" applyFill="1" applyProtection="1">
      <alignment horizontal="right" vertical="center"/>
    </xf>
    <xf xxid="180" numFmtId="180" fontId="38" fillId="2" borderId="25" xfId="0" applyAlignment="1" applyBorder="1" applyFont="1" applyNumberFormat="1" applyFill="1" applyProtection="1">
      <alignment horizontal="right" vertical="center"/>
    </xf>
    <xf xxid="181" numFmtId="180" fontId="39" fillId="2" borderId="25" xfId="0" applyAlignment="1" applyBorder="1" applyFont="1" applyNumberFormat="1" applyFill="1" applyProtection="1">
      <alignment horizontal="right" vertical="center"/>
    </xf>
    <xf xxid="182" numFmtId="0" fontId="40" fillId="2" borderId="13" xfId="0" applyAlignment="1" applyBorder="1" applyFont="1" applyNumberFormat="1" applyFill="1" applyProtection="1">
      <alignment vertical="center" shrinkToFit="1"/>
    </xf>
    <xf xxid="183" numFmtId="0" fontId="41" fillId="2" borderId="13" xfId="0" applyAlignment="1" applyBorder="1" applyFont="1" applyNumberFormat="1" applyFill="1" applyProtection="1">
      <alignment vertical="center" shrinkToFit="1"/>
    </xf>
    <xf xxid="184" numFmtId="0" fontId="44" fillId="2" borderId="17" xfId="0" applyAlignment="1" applyBorder="1" applyFont="1" applyNumberFormat="1" applyFill="1" applyProtection="1">
      <alignment horizontal="left"/>
    </xf>
    <xf xxid="185" numFmtId="181" fontId="6" fillId="2" borderId="16" xfId="0" applyAlignment="1" applyBorder="1" applyFont="1" applyNumberFormat="1" applyFill="1" applyProtection="1">
      <alignment horizontal="right" vertical="center"/>
    </xf>
    <xf xxid="186" numFmtId="181" fontId="38" fillId="2" borderId="16" xfId="0" applyAlignment="1" applyBorder="1" applyFont="1" applyNumberFormat="1" applyFill="1" applyProtection="1">
      <alignment horizontal="right" vertical="center"/>
    </xf>
    <xf xxid="187" numFmtId="181" fontId="6" fillId="2" borderId="15" xfId="0" applyAlignment="1" applyBorder="1" applyFont="1" applyNumberFormat="1" applyFill="1" applyProtection="1">
      <alignment horizontal="right" vertical="center"/>
    </xf>
    <xf xxid="188" numFmtId="181" fontId="38" fillId="2" borderId="15" xfId="0" applyAlignment="1" applyBorder="1" applyFont="1" applyNumberFormat="1" applyFill="1" applyProtection="1">
      <alignment horizontal="right" vertical="center"/>
    </xf>
    <xf xxid="189" numFmtId="181" fontId="39" fillId="2" borderId="15" xfId="0" applyAlignment="1" applyBorder="1" applyFont="1" applyNumberFormat="1" applyFill="1" applyProtection="1">
      <alignment horizontal="right" vertical="center"/>
    </xf>
    <xf xxid="190" numFmtId="0" fontId="42" fillId="2" borderId="13" xfId="0" applyAlignment="1" applyBorder="1" applyFont="1" applyNumberFormat="1" applyFill="1" applyProtection="1">
      <alignment vertical="center" shrinkToFit="1"/>
    </xf>
  </cellXfs>
  <cellStyles count="98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一般 4 2" xfId="55"/>
    <cellStyle name="一般 5" xfId="56"/>
    <cellStyle name="Comma" xfId="57" builtinId="3"/>
    <cellStyle name="Comma [0]" xfId="58" builtinId="6"/>
    <cellStyle name="Followed Hyperlink" xfId="59" builtinId="9"/>
    <cellStyle name="中等" xfId="60"/>
    <cellStyle name="中等 2" xfId="61"/>
    <cellStyle name="合計" xfId="62"/>
    <cellStyle name="合計 2" xfId="63"/>
    <cellStyle name="好" xfId="64"/>
    <cellStyle name="好 2" xfId="65"/>
    <cellStyle name="Percent" xfId="66" builtinId="5"/>
    <cellStyle name="計算方式" xfId="67"/>
    <cellStyle name="計算方式 2" xfId="68"/>
    <cellStyle name="Currency" xfId="69" builtinId="4"/>
    <cellStyle name="Currency [0]" xfId="70" builtinId="7"/>
    <cellStyle name="連結的儲存格" xfId="71"/>
    <cellStyle name="連結的儲存格 2" xfId="72"/>
    <cellStyle name="備註" xfId="73"/>
    <cellStyle name="備註 2" xfId="74"/>
    <cellStyle name="備註 2 2" xfId="75"/>
    <cellStyle name="備註 3" xfId="76"/>
    <cellStyle name="Hyperlink" xfId="77" builtinId="8"/>
    <cellStyle name="說明文字" xfId="78"/>
    <cellStyle name="說明文字 2" xfId="79"/>
    <cellStyle name="輔色1" xfId="80"/>
    <cellStyle name="輔色1 2" xfId="81"/>
    <cellStyle name="輔色2" xfId="82"/>
    <cellStyle name="輔色2 2" xfId="83"/>
    <cellStyle name="輔色3" xfId="84"/>
    <cellStyle name="輔色3 2" xfId="85"/>
    <cellStyle name="輔色4" xfId="86"/>
    <cellStyle name="輔色4 2" xfId="87"/>
    <cellStyle name="輔色5" xfId="88"/>
    <cellStyle name="輔色5 2" xfId="89"/>
    <cellStyle name="輔色6" xfId="90"/>
    <cellStyle name="輔色6 2" xfId="91"/>
    <cellStyle name="標題" xfId="92"/>
    <cellStyle name="標題 1" xfId="93"/>
    <cellStyle name="標題 1 2" xfId="94"/>
    <cellStyle name="標題 2" xfId="95"/>
    <cellStyle name="標題 2 2" xfId="96"/>
    <cellStyle name="標題 3" xfId="97"/>
    <cellStyle name="標題 3 2" xfId="98"/>
    <cellStyle name="標題 4" xfId="99"/>
    <cellStyle name="標題 4 2" xfId="100"/>
    <cellStyle name="標題 5" xfId="101"/>
    <cellStyle name="輸入" xfId="102"/>
    <cellStyle name="輸入 2" xfId="103"/>
    <cellStyle name="輸出" xfId="104"/>
    <cellStyle name="輸出 2" xfId="105"/>
    <cellStyle name="檢查儲存格" xfId="106"/>
    <cellStyle name="檢查儲存格 2" xfId="107"/>
    <cellStyle name="壞" xfId="108"/>
    <cellStyle name="壞 2" xfId="109"/>
    <cellStyle name="警告文字" xfId="110"/>
    <cellStyle name="警告文字 2" xfId="111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29" t="s">
        <v>26</v>
      </c>
      <c r="B1" s="29"/>
      <c r="C1" s="29"/>
      <c r="D1" s="29"/>
      <c r="E1" s="29"/>
      <c r="F1" s="29"/>
      <c r="G1" s="29"/>
      <c r="H1" s="29"/>
    </row>
    <row r="2" spans="1:8" ht="21" customHeight="1">
      <c r="A2" s="29" t="s">
        <v>25</v>
      </c>
      <c r="B2" s="29"/>
      <c r="C2" s="29"/>
      <c r="D2" s="29"/>
      <c r="E2" s="29"/>
      <c r="F2" s="29"/>
      <c r="G2" s="29"/>
      <c r="H2" s="29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1"/>
      <c r="B4" s="38" t="s">
        <v>35</v>
      </c>
      <c r="C4" s="38"/>
      <c r="D4" s="72" t="s">
        <v>36</v>
      </c>
      <c r="E4" s="33"/>
      <c r="F4" s="26"/>
      <c r="G4" s="1"/>
      <c r="H4" s="20" t="s">
        <v>24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7" t="s">
        <v>2</v>
      </c>
      <c r="B9" s="50">
        <v>47895410</v>
      </c>
      <c r="C9" s="50">
        <v>47125865</v>
      </c>
      <c r="D9" s="50">
        <v>44375651</v>
      </c>
      <c r="E9" s="53">
        <v>1.63</v>
      </c>
      <c r="F9" s="53">
        <v>7.93</v>
      </c>
      <c r="G9" s="53">
        <v>100</v>
      </c>
      <c r="H9" s="56">
        <v>100</v>
      </c>
    </row>
    <row r="10" spans="1:8" ht="11.1" customHeight="1">
      <c r="A10" s="59" t="s">
        <v>41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60" t="s">
        <v>42</v>
      </c>
      <c r="B11" s="63">
        <v>46224748</v>
      </c>
      <c r="C11" s="63">
        <v>45554570</v>
      </c>
      <c r="D11" s="63">
        <v>42980232</v>
      </c>
      <c r="E11" s="66">
        <v>1.47</v>
      </c>
      <c r="F11" s="66">
        <v>7.55</v>
      </c>
      <c r="G11" s="66">
        <v>96.51</v>
      </c>
      <c r="H11" s="69">
        <v>96.86</v>
      </c>
    </row>
    <row r="12" spans="1:8" ht="11.1" customHeight="1">
      <c r="A12" s="59" t="s">
        <v>43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44</v>
      </c>
      <c r="B13" s="62">
        <v>3736624</v>
      </c>
      <c r="C13" s="62">
        <v>3609393</v>
      </c>
      <c r="D13" s="62">
        <v>3608684</v>
      </c>
      <c r="E13" s="65">
        <v>3.53</v>
      </c>
      <c r="F13" s="65">
        <v>3.55</v>
      </c>
      <c r="G13" s="65">
        <v>7.8</v>
      </c>
      <c r="H13" s="68">
        <v>8.13</v>
      </c>
    </row>
    <row r="14" spans="1:8" ht="11.1" customHeight="1">
      <c r="A14" s="58" t="s">
        <v>45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46</v>
      </c>
      <c r="B15" s="62">
        <v>2537777</v>
      </c>
      <c r="C15" s="62">
        <v>2541813</v>
      </c>
      <c r="D15" s="62">
        <v>2446752</v>
      </c>
      <c r="E15" s="65">
        <v>-0.16</v>
      </c>
      <c r="F15" s="65">
        <v>3.72</v>
      </c>
      <c r="G15" s="65">
        <v>5.3</v>
      </c>
      <c r="H15" s="68">
        <v>5.51</v>
      </c>
    </row>
    <row r="16" spans="1:8" ht="11.1" customHeight="1">
      <c r="A16" s="58" t="s">
        <v>47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48</v>
      </c>
      <c r="B17" s="62">
        <v>3235952</v>
      </c>
      <c r="C17" s="62">
        <v>3198956</v>
      </c>
      <c r="D17" s="62">
        <v>3059765</v>
      </c>
      <c r="E17" s="65">
        <v>1.16</v>
      </c>
      <c r="F17" s="65">
        <v>5.76</v>
      </c>
      <c r="G17" s="65">
        <v>6.76</v>
      </c>
      <c r="H17" s="68">
        <v>6.9</v>
      </c>
    </row>
    <row r="18" spans="1:8" ht="11.1" customHeight="1">
      <c r="A18" s="58" t="s">
        <v>49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50</v>
      </c>
      <c r="B19" s="62">
        <v>2920534</v>
      </c>
      <c r="C19" s="62">
        <v>2866774</v>
      </c>
      <c r="D19" s="62">
        <v>2671725</v>
      </c>
      <c r="E19" s="65">
        <v>1.88</v>
      </c>
      <c r="F19" s="65">
        <v>9.31</v>
      </c>
      <c r="G19" s="65">
        <v>6.1</v>
      </c>
      <c r="H19" s="68">
        <v>6.02</v>
      </c>
    </row>
    <row r="20" spans="1:8" ht="11.1" customHeight="1">
      <c r="A20" s="58" t="s">
        <v>51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52</v>
      </c>
      <c r="B21" s="62">
        <v>2460709</v>
      </c>
      <c r="C21" s="62">
        <v>2420802</v>
      </c>
      <c r="D21" s="62">
        <v>2382451</v>
      </c>
      <c r="E21" s="65">
        <v>1.65</v>
      </c>
      <c r="F21" s="65">
        <v>3.28</v>
      </c>
      <c r="G21" s="65">
        <v>5.14</v>
      </c>
      <c r="H21" s="68">
        <v>5.37</v>
      </c>
    </row>
    <row r="22" spans="1:8" ht="11.1" customHeight="1">
      <c r="A22" s="58" t="s">
        <v>53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54</v>
      </c>
      <c r="B23" s="62">
        <v>2095646</v>
      </c>
      <c r="C23" s="62">
        <v>2080242</v>
      </c>
      <c r="D23" s="62">
        <v>1972577</v>
      </c>
      <c r="E23" s="65">
        <v>0.74</v>
      </c>
      <c r="F23" s="65">
        <v>6.24</v>
      </c>
      <c r="G23" s="65">
        <v>4.38</v>
      </c>
      <c r="H23" s="68">
        <v>4.45</v>
      </c>
    </row>
    <row r="24" spans="1:8" ht="11.1" customHeight="1">
      <c r="A24" s="58" t="s">
        <v>55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56</v>
      </c>
      <c r="B25" s="62">
        <v>910917</v>
      </c>
      <c r="C25" s="62">
        <v>905321</v>
      </c>
      <c r="D25" s="62">
        <v>894146</v>
      </c>
      <c r="E25" s="65">
        <v>0.62</v>
      </c>
      <c r="F25" s="65">
        <v>1.88</v>
      </c>
      <c r="G25" s="65">
        <v>1.9</v>
      </c>
      <c r="H25" s="68">
        <v>2.01</v>
      </c>
    </row>
    <row r="26" spans="1:8" ht="11.1" customHeight="1">
      <c r="A26" s="58" t="s">
        <v>57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58</v>
      </c>
      <c r="B27" s="62">
        <v>2674220</v>
      </c>
      <c r="C27" s="62">
        <v>2624247</v>
      </c>
      <c r="D27" s="62">
        <v>2300499</v>
      </c>
      <c r="E27" s="65">
        <v>1.9</v>
      </c>
      <c r="F27" s="65">
        <v>16.25</v>
      </c>
      <c r="G27" s="65">
        <v>5.58</v>
      </c>
      <c r="H27" s="68">
        <v>5.18</v>
      </c>
    </row>
    <row r="28" spans="1:8" ht="11.1" customHeight="1">
      <c r="A28" s="58" t="s">
        <v>59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60</v>
      </c>
      <c r="B29" s="62">
        <v>2900477</v>
      </c>
      <c r="C29" s="62">
        <v>2839343</v>
      </c>
      <c r="D29" s="62">
        <v>2654936</v>
      </c>
      <c r="E29" s="65">
        <v>2.15</v>
      </c>
      <c r="F29" s="65">
        <v>9.25</v>
      </c>
      <c r="G29" s="65">
        <v>6.06</v>
      </c>
      <c r="H29" s="68">
        <v>5.98</v>
      </c>
    </row>
    <row r="30" spans="1:8" ht="11.1" customHeight="1">
      <c r="A30" s="58" t="s">
        <v>61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62</v>
      </c>
      <c r="B31" s="62">
        <v>230295</v>
      </c>
      <c r="C31" s="62">
        <v>225315</v>
      </c>
      <c r="D31" s="62">
        <v>217949</v>
      </c>
      <c r="E31" s="65">
        <v>2.21</v>
      </c>
      <c r="F31" s="65">
        <v>5.66</v>
      </c>
      <c r="G31" s="65">
        <v>0.48</v>
      </c>
      <c r="H31" s="68">
        <v>0.49</v>
      </c>
    </row>
    <row r="32" spans="1:8" ht="11.1" customHeight="1">
      <c r="A32" s="58" t="s">
        <v>63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64</v>
      </c>
      <c r="B33" s="62">
        <v>227196</v>
      </c>
      <c r="C33" s="62">
        <v>225785</v>
      </c>
      <c r="D33" s="62">
        <v>224451</v>
      </c>
      <c r="E33" s="65">
        <v>0.62</v>
      </c>
      <c r="F33" s="65">
        <v>1.22</v>
      </c>
      <c r="G33" s="65">
        <v>0.47</v>
      </c>
      <c r="H33" s="68">
        <v>0.51</v>
      </c>
    </row>
    <row r="34" spans="1:8" ht="11.1" customHeight="1">
      <c r="A34" s="58" t="s">
        <v>65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66</v>
      </c>
      <c r="B35" s="62">
        <v>2476267</v>
      </c>
      <c r="C35" s="62">
        <v>2443328</v>
      </c>
      <c r="D35" s="62">
        <v>2319115</v>
      </c>
      <c r="E35" s="65">
        <v>1.35</v>
      </c>
      <c r="F35" s="65">
        <v>6.78</v>
      </c>
      <c r="G35" s="65">
        <v>5.17</v>
      </c>
      <c r="H35" s="68">
        <v>5.23</v>
      </c>
    </row>
    <row r="36" spans="1:8" ht="11.1" customHeight="1" thickBot="1">
      <c r="A36" s="71" t="s">
        <v>67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" t="s">
        <v>34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39</v>
      </c>
      <c r="B38" s="2"/>
      <c r="C38" s="2"/>
      <c r="D38" s="2"/>
      <c r="E38" s="2"/>
      <c r="F38" s="2"/>
      <c r="G38" s="2"/>
      <c r="H38" s="2"/>
    </row>
    <row r="39" spans="1:1">
      <c r="A39" s="44" t="s">
        <v>40</v>
      </c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0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27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28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民國115年 3月</v>
      </c>
      <c r="C4" s="38"/>
      <c r="D4" s="33" t="str">
        <f>'4-2'!D4:F4</f>
        <v> Mar. 2026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3</v>
      </c>
      <c r="B9" s="49">
        <v>57104</v>
      </c>
      <c r="C9" s="49">
        <v>51164</v>
      </c>
      <c r="D9" s="49">
        <v>78784</v>
      </c>
      <c r="E9" s="52">
        <v>11.61</v>
      </c>
      <c r="F9" s="52">
        <v>-27.52</v>
      </c>
      <c r="G9" s="52">
        <v>0.12</v>
      </c>
      <c r="H9" s="55">
        <v>0.18</v>
      </c>
    </row>
    <row r="10" spans="1:8" ht="11.1" customHeight="1">
      <c r="A10" s="58" t="s">
        <v>68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69</v>
      </c>
      <c r="B11" s="62">
        <v>240252</v>
      </c>
      <c r="C11" s="62">
        <v>238464</v>
      </c>
      <c r="D11" s="62">
        <v>234759</v>
      </c>
      <c r="E11" s="65">
        <v>0.75</v>
      </c>
      <c r="F11" s="65">
        <v>2.34</v>
      </c>
      <c r="G11" s="65">
        <v>0.5</v>
      </c>
      <c r="H11" s="68">
        <v>0.53</v>
      </c>
    </row>
    <row r="12" spans="1:8" ht="11.1" customHeight="1">
      <c r="A12" s="58" t="s">
        <v>70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71</v>
      </c>
      <c r="B13" s="62">
        <v>1713116</v>
      </c>
      <c r="C13" s="62">
        <v>1691044</v>
      </c>
      <c r="D13" s="62">
        <v>1657006</v>
      </c>
      <c r="E13" s="65">
        <v>1.31</v>
      </c>
      <c r="F13" s="65">
        <v>3.39</v>
      </c>
      <c r="G13" s="65">
        <v>3.58</v>
      </c>
      <c r="H13" s="68">
        <v>3.73</v>
      </c>
    </row>
    <row r="14" spans="1:8" ht="11.1" customHeight="1">
      <c r="A14" s="58" t="s">
        <v>72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73</v>
      </c>
      <c r="B15" s="62">
        <v>331927</v>
      </c>
      <c r="C15" s="62">
        <v>330660</v>
      </c>
      <c r="D15" s="62">
        <v>329802</v>
      </c>
      <c r="E15" s="65">
        <v>0.38</v>
      </c>
      <c r="F15" s="65">
        <v>0.64</v>
      </c>
      <c r="G15" s="65">
        <v>0.69</v>
      </c>
      <c r="H15" s="68">
        <v>0.74</v>
      </c>
    </row>
    <row r="16" spans="1:8" ht="11.1" customHeight="1">
      <c r="A16" s="58" t="s">
        <v>74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75</v>
      </c>
      <c r="B17" s="62">
        <v>644394</v>
      </c>
      <c r="C17" s="62">
        <v>638786</v>
      </c>
      <c r="D17" s="62">
        <v>625518</v>
      </c>
      <c r="E17" s="65">
        <v>0.88</v>
      </c>
      <c r="F17" s="65">
        <v>3.02</v>
      </c>
      <c r="G17" s="65">
        <v>1.35</v>
      </c>
      <c r="H17" s="68">
        <v>1.41</v>
      </c>
    </row>
    <row r="18" spans="1:8" ht="11.1" customHeight="1">
      <c r="A18" s="58" t="s">
        <v>76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77</v>
      </c>
      <c r="B19" s="62">
        <v>229419</v>
      </c>
      <c r="C19" s="62">
        <v>228876</v>
      </c>
      <c r="D19" s="62">
        <v>231469</v>
      </c>
      <c r="E19" s="65">
        <v>0.24</v>
      </c>
      <c r="F19" s="65">
        <v>-0.89</v>
      </c>
      <c r="G19" s="65">
        <v>0.48</v>
      </c>
      <c r="H19" s="68">
        <v>0.52</v>
      </c>
    </row>
    <row r="20" spans="1:8" ht="11.1" customHeight="1">
      <c r="A20" s="58" t="s">
        <v>78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79</v>
      </c>
      <c r="B21" s="62">
        <v>350008</v>
      </c>
      <c r="C21" s="62">
        <v>349170</v>
      </c>
      <c r="D21" s="62">
        <v>335037</v>
      </c>
      <c r="E21" s="65">
        <v>0.24</v>
      </c>
      <c r="F21" s="65">
        <v>4.47</v>
      </c>
      <c r="G21" s="65">
        <v>0.73</v>
      </c>
      <c r="H21" s="68">
        <v>0.76</v>
      </c>
    </row>
    <row r="22" spans="1:8" ht="11.1" customHeight="1">
      <c r="A22" s="58" t="s">
        <v>80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81</v>
      </c>
      <c r="B23" s="62">
        <v>63333</v>
      </c>
      <c r="C23" s="62">
        <v>63347</v>
      </c>
      <c r="D23" s="62">
        <v>58560</v>
      </c>
      <c r="E23" s="65">
        <v>-0.02</v>
      </c>
      <c r="F23" s="65">
        <v>8.15</v>
      </c>
      <c r="G23" s="65">
        <v>0.13</v>
      </c>
      <c r="H23" s="68">
        <v>0.13</v>
      </c>
    </row>
    <row r="24" spans="1:8" ht="11.1" customHeight="1">
      <c r="A24" s="58" t="s">
        <v>82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83</v>
      </c>
      <c r="B25" s="62">
        <v>188449</v>
      </c>
      <c r="C25" s="62">
        <v>188308</v>
      </c>
      <c r="D25" s="62">
        <v>174386</v>
      </c>
      <c r="E25" s="65">
        <v>0.07</v>
      </c>
      <c r="F25" s="65">
        <v>8.06</v>
      </c>
      <c r="G25" s="65">
        <v>0.39</v>
      </c>
      <c r="H25" s="68">
        <v>0.39</v>
      </c>
    </row>
    <row r="26" spans="1:8" ht="11.1" customHeight="1">
      <c r="A26" s="58" t="s">
        <v>84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85</v>
      </c>
      <c r="B27" s="62">
        <v>905817</v>
      </c>
      <c r="C27" s="62">
        <v>903002</v>
      </c>
      <c r="D27" s="62">
        <v>860465</v>
      </c>
      <c r="E27" s="65">
        <v>0.31</v>
      </c>
      <c r="F27" s="65">
        <v>5.27</v>
      </c>
      <c r="G27" s="65">
        <v>1.89</v>
      </c>
      <c r="H27" s="68">
        <v>1.94</v>
      </c>
    </row>
    <row r="28" spans="1:8" ht="11.1" customHeight="1">
      <c r="A28" s="58" t="s">
        <v>86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87</v>
      </c>
      <c r="B29" s="62">
        <v>544428</v>
      </c>
      <c r="C29" s="62">
        <v>542766</v>
      </c>
      <c r="D29" s="62">
        <v>508235</v>
      </c>
      <c r="E29" s="65">
        <v>0.31</v>
      </c>
      <c r="F29" s="65">
        <v>7.12</v>
      </c>
      <c r="G29" s="65">
        <v>1.14</v>
      </c>
      <c r="H29" s="68">
        <v>1.15</v>
      </c>
    </row>
    <row r="30" spans="1:8" ht="11.1" customHeight="1">
      <c r="A30" s="58" t="s">
        <v>88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89</v>
      </c>
      <c r="B31" s="62">
        <v>235708</v>
      </c>
      <c r="C31" s="62">
        <v>235203</v>
      </c>
      <c r="D31" s="62">
        <v>218269</v>
      </c>
      <c r="E31" s="65">
        <v>0.21</v>
      </c>
      <c r="F31" s="65">
        <v>7.99</v>
      </c>
      <c r="G31" s="65">
        <v>0.49</v>
      </c>
      <c r="H31" s="68">
        <v>0.49</v>
      </c>
    </row>
    <row r="32" spans="1:8" ht="11.1" customHeight="1">
      <c r="A32" s="58" t="s">
        <v>90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91</v>
      </c>
      <c r="B33" s="62">
        <v>155359</v>
      </c>
      <c r="C33" s="62">
        <v>155463</v>
      </c>
      <c r="D33" s="62">
        <v>148770</v>
      </c>
      <c r="E33" s="65">
        <v>-0.07</v>
      </c>
      <c r="F33" s="65">
        <v>4.43</v>
      </c>
      <c r="G33" s="65">
        <v>0.32</v>
      </c>
      <c r="H33" s="68">
        <v>0.34</v>
      </c>
    </row>
    <row r="34" spans="1:8" ht="11.1" customHeight="1">
      <c r="A34" s="58" t="s">
        <v>92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93</v>
      </c>
      <c r="B35" s="62">
        <v>650050</v>
      </c>
      <c r="C35" s="62">
        <v>649168</v>
      </c>
      <c r="D35" s="62">
        <v>620509</v>
      </c>
      <c r="E35" s="65">
        <v>0.14</v>
      </c>
      <c r="F35" s="65">
        <v>4.76</v>
      </c>
      <c r="G35" s="65">
        <v>1.36</v>
      </c>
      <c r="H35" s="68">
        <v>1.4</v>
      </c>
    </row>
    <row r="36" spans="1:8" ht="11.1" customHeight="1" thickBot="1">
      <c r="A36" s="71" t="s">
        <v>94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19" t="s">
        <v>30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31</v>
      </c>
      <c r="B38" s="2"/>
      <c r="C38" s="2"/>
      <c r="D38" s="2"/>
      <c r="E38" s="2"/>
      <c r="F38" s="2"/>
      <c r="G38" s="2"/>
      <c r="H38" s="2"/>
    </row>
  </sheetData>
  <mergeCells count="104">
    <mergeCell ref="A1:H1"/>
    <mergeCell ref="G5:H5"/>
    <mergeCell ref="A2:H2"/>
    <mergeCell ref="A3:H3"/>
    <mergeCell ref="B33:B34"/>
    <mergeCell ref="D9:D10"/>
    <mergeCell ref="D33:D34"/>
    <mergeCell ref="F9:F10"/>
    <mergeCell ref="F33:F34"/>
    <mergeCell ref="D4:E4"/>
    <mergeCell ref="B35:B36"/>
    <mergeCell ref="B9:B10"/>
    <mergeCell ref="C9:C10"/>
    <mergeCell ref="C33:C34"/>
    <mergeCell ref="C35:C36"/>
    <mergeCell ref="B27:B28"/>
    <mergeCell ref="C27:C28"/>
    <mergeCell ref="B19:B20"/>
    <mergeCell ref="C19:C20"/>
    <mergeCell ref="B23:B24"/>
    <mergeCell ref="D35:D36"/>
    <mergeCell ref="E9:E10"/>
    <mergeCell ref="E33:E34"/>
    <mergeCell ref="E35:E36"/>
    <mergeCell ref="D27:D28"/>
    <mergeCell ref="E27:E28"/>
    <mergeCell ref="D19:D20"/>
    <mergeCell ref="E19:E20"/>
    <mergeCell ref="H31:H32"/>
    <mergeCell ref="F35:F36"/>
    <mergeCell ref="G9:G10"/>
    <mergeCell ref="G33:G34"/>
    <mergeCell ref="G35:G36"/>
    <mergeCell ref="F27:F28"/>
    <mergeCell ref="G27:G28"/>
    <mergeCell ref="F19:F20"/>
    <mergeCell ref="G19:G20"/>
    <mergeCell ref="G15:G16"/>
    <mergeCell ref="H29:H30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F29:F30"/>
    <mergeCell ref="G29:G30"/>
    <mergeCell ref="G21:G22"/>
    <mergeCell ref="H21:H22"/>
    <mergeCell ref="H19:H20"/>
    <mergeCell ref="G23:G24"/>
    <mergeCell ref="H23:H24"/>
    <mergeCell ref="H27:H28"/>
    <mergeCell ref="H25:H26"/>
    <mergeCell ref="B21:B22"/>
    <mergeCell ref="C21:C22"/>
    <mergeCell ref="D21:D22"/>
    <mergeCell ref="E21:E22"/>
    <mergeCell ref="F21:F22"/>
    <mergeCell ref="F23:F24"/>
    <mergeCell ref="C23:C24"/>
    <mergeCell ref="D23:D24"/>
    <mergeCell ref="E23:E24"/>
    <mergeCell ref="B25:B26"/>
    <mergeCell ref="C25:C26"/>
    <mergeCell ref="D25:D26"/>
    <mergeCell ref="E25:E26"/>
    <mergeCell ref="F25:F26"/>
    <mergeCell ref="G25:G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G11:G12"/>
    <mergeCell ref="D11:D12"/>
    <mergeCell ref="E11:E12"/>
    <mergeCell ref="B15:B16"/>
    <mergeCell ref="C15:C16"/>
    <mergeCell ref="D15:D16"/>
    <mergeCell ref="E15:E16"/>
    <mergeCell ref="F15:F16"/>
    <mergeCell ref="B4:C4"/>
    <mergeCell ref="H15:H16"/>
    <mergeCell ref="B17:B18"/>
    <mergeCell ref="C17:C18"/>
    <mergeCell ref="D17:D18"/>
    <mergeCell ref="E17:E18"/>
    <mergeCell ref="F17:F18"/>
    <mergeCell ref="G17:G18"/>
    <mergeCell ref="H17:H18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71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32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33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民國115年 3月</v>
      </c>
      <c r="C4" s="38"/>
      <c r="D4" s="33" t="str">
        <f>'4-2'!D4:F4</f>
        <v> Mar. 2026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4</v>
      </c>
      <c r="B9" s="49">
        <v>516312</v>
      </c>
      <c r="C9" s="49">
        <v>506915</v>
      </c>
      <c r="D9" s="49">
        <v>500287</v>
      </c>
      <c r="E9" s="52">
        <v>1.85</v>
      </c>
      <c r="F9" s="74">
        <v>3.2</v>
      </c>
      <c r="G9" s="52">
        <v>1.08</v>
      </c>
      <c r="H9" s="55">
        <v>1.13</v>
      </c>
    </row>
    <row r="10" spans="1:8" ht="11.1" customHeight="1">
      <c r="A10" s="58" t="s">
        <v>95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96</v>
      </c>
      <c r="B11" s="62">
        <v>1507133</v>
      </c>
      <c r="C11" s="62">
        <v>1490929</v>
      </c>
      <c r="D11" s="62">
        <v>1299518</v>
      </c>
      <c r="E11" s="65">
        <v>1.09</v>
      </c>
      <c r="F11" s="76">
        <v>15.98</v>
      </c>
      <c r="G11" s="65">
        <v>3.15</v>
      </c>
      <c r="H11" s="68">
        <v>2.93</v>
      </c>
    </row>
    <row r="12" spans="1:8" ht="11.1" customHeight="1">
      <c r="A12" s="58" t="s">
        <v>97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98</v>
      </c>
      <c r="B13" s="62">
        <v>1745322</v>
      </c>
      <c r="C13" s="62">
        <v>1743048</v>
      </c>
      <c r="D13" s="62">
        <v>1656202</v>
      </c>
      <c r="E13" s="65">
        <v>0.13</v>
      </c>
      <c r="F13" s="76">
        <v>5.38</v>
      </c>
      <c r="G13" s="65">
        <v>3.64</v>
      </c>
      <c r="H13" s="68">
        <v>3.73</v>
      </c>
    </row>
    <row r="14" spans="1:8" ht="11.1" customHeight="1">
      <c r="A14" s="58" t="s">
        <v>99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100</v>
      </c>
      <c r="B15" s="62">
        <v>2643318</v>
      </c>
      <c r="C15" s="62">
        <v>2604302</v>
      </c>
      <c r="D15" s="62">
        <v>2293964</v>
      </c>
      <c r="E15" s="65">
        <v>1.5</v>
      </c>
      <c r="F15" s="76">
        <v>15.23</v>
      </c>
      <c r="G15" s="65">
        <v>5.52</v>
      </c>
      <c r="H15" s="68">
        <v>5.17</v>
      </c>
    </row>
    <row r="16" spans="1:8" ht="11.1" customHeight="1">
      <c r="A16" s="58" t="s">
        <v>101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102</v>
      </c>
      <c r="B17" s="62">
        <v>531813</v>
      </c>
      <c r="C17" s="62">
        <v>525080</v>
      </c>
      <c r="D17" s="62">
        <v>487323</v>
      </c>
      <c r="E17" s="65">
        <v>1.28</v>
      </c>
      <c r="F17" s="76">
        <v>9.13</v>
      </c>
      <c r="G17" s="65">
        <v>1.11</v>
      </c>
      <c r="H17" s="68">
        <v>1.1</v>
      </c>
    </row>
    <row r="18" spans="1:8" ht="11.1" customHeight="1">
      <c r="A18" s="58" t="s">
        <v>103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104</v>
      </c>
      <c r="B19" s="62">
        <v>539745</v>
      </c>
      <c r="C19" s="62">
        <v>529262</v>
      </c>
      <c r="D19" s="62">
        <v>541947</v>
      </c>
      <c r="E19" s="65">
        <v>1.98</v>
      </c>
      <c r="F19" s="76">
        <v>-0.41</v>
      </c>
      <c r="G19" s="65">
        <v>1.13</v>
      </c>
      <c r="H19" s="68">
        <v>1.22</v>
      </c>
    </row>
    <row r="20" spans="1:8" ht="11.1" customHeight="1">
      <c r="A20" s="58" t="s">
        <v>105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106</v>
      </c>
      <c r="B21" s="62">
        <v>1974966</v>
      </c>
      <c r="C21" s="62">
        <v>1927783</v>
      </c>
      <c r="D21" s="62">
        <v>1755884</v>
      </c>
      <c r="E21" s="65">
        <v>2.45</v>
      </c>
      <c r="F21" s="76">
        <v>12.48</v>
      </c>
      <c r="G21" s="65">
        <v>4.12</v>
      </c>
      <c r="H21" s="68">
        <v>3.96</v>
      </c>
    </row>
    <row r="22" spans="1:8" ht="11.1" customHeight="1">
      <c r="A22" s="58" t="s">
        <v>107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108</v>
      </c>
      <c r="B23" s="62">
        <v>259530</v>
      </c>
      <c r="C23" s="62">
        <v>257940</v>
      </c>
      <c r="D23" s="62">
        <v>235151</v>
      </c>
      <c r="E23" s="65">
        <v>0.62</v>
      </c>
      <c r="F23" s="76">
        <v>10.37</v>
      </c>
      <c r="G23" s="65">
        <v>0.54</v>
      </c>
      <c r="H23" s="68">
        <v>0.53</v>
      </c>
    </row>
    <row r="24" spans="1:8" ht="11.1" customHeight="1">
      <c r="A24" s="58" t="s">
        <v>109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110</v>
      </c>
      <c r="B25" s="62">
        <v>3646118</v>
      </c>
      <c r="C25" s="62">
        <v>3581823</v>
      </c>
      <c r="D25" s="62">
        <v>3273981</v>
      </c>
      <c r="E25" s="65">
        <v>1.8</v>
      </c>
      <c r="F25" s="76">
        <v>11.37</v>
      </c>
      <c r="G25" s="65">
        <v>7.61</v>
      </c>
      <c r="H25" s="68">
        <v>7.38</v>
      </c>
    </row>
    <row r="26" spans="1:8" ht="11.1" customHeight="1">
      <c r="A26" s="58" t="s">
        <v>111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112</v>
      </c>
      <c r="B27" s="62">
        <v>42964</v>
      </c>
      <c r="C27" s="62">
        <v>41091</v>
      </c>
      <c r="D27" s="62">
        <v>24455</v>
      </c>
      <c r="E27" s="65">
        <v>4.56</v>
      </c>
      <c r="F27" s="76">
        <v>75.69</v>
      </c>
      <c r="G27" s="65">
        <v>0.09</v>
      </c>
      <c r="H27" s="68">
        <v>0.06</v>
      </c>
    </row>
    <row r="28" spans="1:8" ht="11.1" customHeight="1">
      <c r="A28" s="58" t="s">
        <v>113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114</v>
      </c>
      <c r="B29" s="62">
        <v>77341</v>
      </c>
      <c r="C29" s="62">
        <v>76430</v>
      </c>
      <c r="D29" s="62">
        <v>57519</v>
      </c>
      <c r="E29" s="65">
        <v>1.19</v>
      </c>
      <c r="F29" s="76">
        <v>34.46</v>
      </c>
      <c r="G29" s="65">
        <v>0.16</v>
      </c>
      <c r="H29" s="68">
        <v>0.13</v>
      </c>
    </row>
    <row r="30" spans="1:8" ht="11.1" customHeight="1">
      <c r="A30" s="58" t="s">
        <v>115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116</v>
      </c>
      <c r="B31" s="62">
        <v>24210</v>
      </c>
      <c r="C31" s="62">
        <v>23227</v>
      </c>
      <c r="D31" s="62">
        <v>19380</v>
      </c>
      <c r="E31" s="65">
        <v>4.23</v>
      </c>
      <c r="F31" s="76">
        <v>24.92</v>
      </c>
      <c r="G31" s="65">
        <v>0.05</v>
      </c>
      <c r="H31" s="68">
        <v>0.04</v>
      </c>
    </row>
    <row r="32" spans="1:8" ht="11.1" customHeight="1">
      <c r="A32" s="58" t="s">
        <v>117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60" t="s">
        <v>118</v>
      </c>
      <c r="B33" s="63">
        <v>1464582</v>
      </c>
      <c r="C33" s="63">
        <v>1399528</v>
      </c>
      <c r="D33" s="63">
        <v>1226492</v>
      </c>
      <c r="E33" s="66">
        <v>4.65</v>
      </c>
      <c r="F33" s="77">
        <v>19.41</v>
      </c>
      <c r="G33" s="66">
        <v>3.06</v>
      </c>
      <c r="H33" s="69">
        <v>2.76</v>
      </c>
    </row>
    <row r="34" spans="1:8" ht="11.1" customHeight="1">
      <c r="A34" s="59" t="s">
        <v>119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60" t="s">
        <v>120</v>
      </c>
      <c r="B35" s="63">
        <v>206080</v>
      </c>
      <c r="C35" s="63">
        <v>171767</v>
      </c>
      <c r="D35" s="63">
        <v>168928</v>
      </c>
      <c r="E35" s="66">
        <v>19.98</v>
      </c>
      <c r="F35" s="77">
        <v>21.99</v>
      </c>
      <c r="G35" s="66">
        <v>0.43</v>
      </c>
      <c r="H35" s="69">
        <v>0.38</v>
      </c>
    </row>
    <row r="36" spans="1:8" ht="11.1" customHeight="1" thickBot="1">
      <c r="A36" s="78" t="s">
        <v>121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7" t="s">
        <v>37</v>
      </c>
      <c r="B37" s="2"/>
      <c r="C37" s="2"/>
      <c r="D37" s="2"/>
      <c r="E37" s="2"/>
      <c r="F37" s="2"/>
      <c r="G37" s="2"/>
      <c r="H37" s="2"/>
    </row>
    <row r="38" spans="1:8" ht="13.5" customHeight="1">
      <c r="A38" s="28" t="s">
        <v>38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2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2006-02-10T08:26:26Z</dcterms:created>
  <dcterms:modified xsi:type="dcterms:W3CDTF">2025-07-09T00:48:33Z</dcterms:modified>
  <dc:subject>一般銀行放款月平均餘額</dc:subject>
  <cp:lastPrinted>2023-06-08T02:51:21Z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